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Лист1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'2. Расходы бюджета'!$4:$4</definedName>
  </definedNames>
  <calcPr fullCalcOnLoad="1"/>
</workbook>
</file>

<file path=xl/sharedStrings.xml><?xml version="1.0" encoding="utf-8"?>
<sst xmlns="http://schemas.openxmlformats.org/spreadsheetml/2006/main" count="1303" uniqueCount="201">
  <si>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</si>
  <si>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</si>
  <si>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</si>
  <si>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</si>
  <si>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</si>
  <si>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</si>
  <si>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</si>
  <si>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</si>
  <si>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</si>
  <si>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</si>
  <si>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</si>
  <si>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</si>
  <si>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</si>
  <si>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</si>
  <si>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</si>
  <si>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</si>
  <si>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</si>
  <si>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</si>
  <si>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</si>
  <si>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</si>
  <si>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</si>
  <si>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</si>
  <si>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</si>
  <si>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</si>
  <si>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</si>
  <si>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</si>
  <si>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</si>
  <si>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</si>
  <si>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</si>
  <si>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</si>
  <si>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</si>
  <si>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</si>
  <si>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</si>
  <si>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</si>
  <si>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</si>
  <si>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</si>
  <si>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</si>
  <si>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</si>
  <si>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</si>
  <si>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</si>
  <si>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</si>
  <si>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</si>
  <si>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Налог на доходы физических лиц </t>
  </si>
  <si>
    <t>000 1 01 02000 00 0000 110</t>
  </si>
  <si>
    <t xml:space="preserve">    Единый налог на вмененный доход для отдельных видов деятельности</t>
  </si>
  <si>
    <t>000 1 05 02000 00 0000 110</t>
  </si>
  <si>
    <t xml:space="preserve">    Единый сельскохозяйственный налог</t>
  </si>
  <si>
    <t>000 1 05 03000 00 0000 110</t>
  </si>
  <si>
    <t xml:space="preserve">    Налог на имущество физических лиц</t>
  </si>
  <si>
    <t>000 1 06 01000 00 0000 110</t>
  </si>
  <si>
    <t xml:space="preserve">    Земельный налог</t>
  </si>
  <si>
    <t>000 1 06 06000 00 0000 110</t>
  </si>
  <si>
    <t xml:space="preserve">    Государственная пошлина </t>
  </si>
  <si>
    <t>000 1 08 00000 00 0000 110</t>
  </si>
  <si>
    <t xml:space="preserve">    Задолженность и перерасчеты по отмененным налогам, сборам и иным обязательным платежам</t>
  </si>
  <si>
    <t>000 1 09 00000 00 0000 110</t>
  </si>
  <si>
    <t xml:space="preserve">    Доходы от использования имущества, находящегося в государственной и муниципальной собственности</t>
  </si>
  <si>
    <t>000 111 00000 00 0000 120</t>
  </si>
  <si>
    <t xml:space="preserve">    Плата за негативное воздействие на окружающую среду</t>
  </si>
  <si>
    <t>000 112 01000 00 0000 120</t>
  </si>
  <si>
    <t xml:space="preserve">    Прочие доходы от оказания платных услуг и компенсации затрат государства</t>
  </si>
  <si>
    <t>000 113 03000 00 0000 130</t>
  </si>
  <si>
    <t xml:space="preserve">    Доходы от продажи материальных и нематериальных активов</t>
  </si>
  <si>
    <t>000 114 00000 00 0000 000</t>
  </si>
  <si>
    <t xml:space="preserve">    Штрафы, санкции, возмещение ущерба</t>
  </si>
  <si>
    <t>000 116 00000 00 0000 140</t>
  </si>
  <si>
    <t xml:space="preserve">    Прочие неналоговые доходы</t>
  </si>
  <si>
    <t>000 117 00000 00 0000 180</t>
  </si>
  <si>
    <t xml:space="preserve">    Дотации бюджетам субъектов Российской Федерации и муниципальных образований</t>
  </si>
  <si>
    <t>000 2 02 01000 00 0000 151</t>
  </si>
  <si>
    <t xml:space="preserve">    Субсидии бюджетам субъектов Российской Федерации и муниципальных образований </t>
  </si>
  <si>
    <t>000 2 02 02000 00 0000 151</t>
  </si>
  <si>
    <t xml:space="preserve">    Субвенции бюджетам субъектов Российской Федерации и муниципальных образований</t>
  </si>
  <si>
    <t>000 2 02 03000 00 0000 151</t>
  </si>
  <si>
    <t>000 2 02 09000 00 0000 151</t>
  </si>
  <si>
    <t xml:space="preserve">    Возврат остатков субсидий, субвенций и иных межбюджетных трансфертов, имеющих целевое назначение, прошлых лет </t>
  </si>
  <si>
    <t>000 2 19 00000 00 0000 151</t>
  </si>
  <si>
    <t>Результат исполнения бюджета (дефицит / профицит)</t>
  </si>
  <si>
    <t xml:space="preserve">    Прочие безвозмездные поступления от других бюджетов бюджетной системы </t>
  </si>
  <si>
    <t xml:space="preserve">    Прочие безвозмездные поступления  </t>
  </si>
  <si>
    <t>000 2 07 00000 00 0000 180</t>
  </si>
  <si>
    <t xml:space="preserve">Код расхода по бюджетной классификации </t>
  </si>
  <si>
    <t>х</t>
  </si>
  <si>
    <t>000 115 00000 00 0000 000</t>
  </si>
  <si>
    <t xml:space="preserve">    Платежи, взимаемые организациями за выполнение определенных функций</t>
  </si>
  <si>
    <t>000 2 03 00000 00 0000 180</t>
  </si>
  <si>
    <t>000 2 04 00000 00 0000 180</t>
  </si>
  <si>
    <t xml:space="preserve">    Безвозмездные поступления от государственных (муниципальных) организаций</t>
  </si>
  <si>
    <t xml:space="preserve">    Безвозмездные поступления от негосударственных организаций</t>
  </si>
  <si>
    <t>000 2 02 04000 00 0000 151</t>
  </si>
  <si>
    <t xml:space="preserve">     Иные межбюджетные трансферты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</si>
  <si>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</si>
  <si>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</si>
  <si>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</si>
  <si>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</si>
  <si>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</si>
  <si>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</si>
  <si>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</si>
  <si>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</si>
  <si>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</si>
  <si>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</si>
  <si>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</si>
  <si>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</si>
  <si>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</si>
  <si>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</si>
  <si>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</si>
  <si>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</si>
  <si>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</si>
  <si>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</si>
  <si>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</si>
  <si>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</si>
  <si>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</si>
  <si>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</si>
  <si>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</si>
  <si>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</si>
  <si>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</si>
  <si>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</si>
  <si>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</si>
  <si>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</si>
  <si>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</si>
  <si>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</si>
  <si>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0505</t>
  </si>
  <si>
    <t>0701</t>
  </si>
  <si>
    <t>0702</t>
  </si>
  <si>
    <t>0705</t>
  </si>
  <si>
    <t>0707</t>
  </si>
  <si>
    <t>0709</t>
  </si>
  <si>
    <t>262</t>
  </si>
  <si>
    <t>0801</t>
  </si>
  <si>
    <t>0804</t>
  </si>
  <si>
    <t>0904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</si>
  <si>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</si>
  <si>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</si>
  <si>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</si>
  <si>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</si>
  <si>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</si>
  <si>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</si>
  <si>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</si>
  <si>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</si>
  <si>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</si>
  <si>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</si>
  <si>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</si>
  <si>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>000 1 05 04000 00 0000 110</t>
  </si>
  <si>
    <t xml:space="preserve">    Налог, взимаемый в связи с применением патентной системы налогообложения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</si>
  <si>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</si>
  <si>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</si>
  <si>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</si>
  <si>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</si>
  <si>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Транспортные услуги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</si>
  <si>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</si>
  <si>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</si>
  <si>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</si>
  <si>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</si>
  <si>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</si>
  <si>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Услуги связи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</si>
  <si>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</si>
  <si>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</si>
  <si>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</si>
  <si>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</si>
  <si>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</si>
  <si>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Прочие выплаты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</si>
  <si>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</si>
  <si>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</si>
  <si>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Общеэкономические вопросы</t>
  </si>
  <si>
    <t>0401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</si>
  <si>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</si>
  <si>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</si>
  <si>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</si>
  <si>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</si>
  <si>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</si>
  <si>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</si>
  <si>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</si>
  <si>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жилищно-коммунального хозяйства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</si>
  <si>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</si>
  <si>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</si>
  <si>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</si>
  <si>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</si>
  <si>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  Арендная плата за пользование имуществом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</si>
  <si>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</si>
  <si>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</si>
  <si>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</si>
  <si>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Скорая медицинская помощь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</si>
  <si>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</si>
  <si>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</si>
  <si>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</si>
  <si>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</si>
  <si>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</si>
  <si>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</si>
  <si>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</si>
  <si>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</si>
  <si>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</si>
  <si>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</si>
  <si>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>3</t>
  </si>
  <si>
    <t>ПО СОСТОЯНИЮ на 1 ИЮЛЯ 2013 ГОДА</t>
  </si>
  <si>
    <t>000 2 18 00000 00 0000 180</t>
  </si>
  <si>
    <t>Доходы  от возврата остатков субсидий прошлых лет</t>
  </si>
  <si>
    <t xml:space="preserve">   Иные межбюджетные трансферты</t>
  </si>
  <si>
    <t xml:space="preserve">    Обеспечение проведения выборов и референдумов</t>
  </si>
  <si>
    <t>0107</t>
  </si>
  <si>
    <t xml:space="preserve">    Другие вопросы в области национальной безопасности и правоохранительной деятельности</t>
  </si>
  <si>
    <t>0314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</si>
</sst>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b/>
      <sz val="11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2"/>
    </font>
    <font>
      <i/>
      <sz val="10"/>
      <color rgb="FF000000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6" fillId="3" borderId="0" applyNumberFormat="0" applyBorder="0" applyAlignment="0" applyProtection="0"/>
    <xf numFmtId="0" fontId="14" fillId="4" borderId="0" applyNumberFormat="0" applyBorder="0" applyAlignment="0" applyProtection="0"/>
    <xf numFmtId="0" fontId="46" fillId="5" borderId="0" applyNumberFormat="0" applyBorder="0" applyAlignment="0" applyProtection="0"/>
    <xf numFmtId="0" fontId="14" fillId="6" borderId="0" applyNumberFormat="0" applyBorder="0" applyAlignment="0" applyProtection="0"/>
    <xf numFmtId="0" fontId="46" fillId="7" borderId="0" applyNumberFormat="0" applyBorder="0" applyAlignment="0" applyProtection="0"/>
    <xf numFmtId="0" fontId="14" fillId="8" borderId="0" applyNumberFormat="0" applyBorder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46" fillId="11" borderId="0" applyNumberFormat="0" applyBorder="0" applyAlignment="0" applyProtection="0"/>
    <xf numFmtId="0" fontId="14" fillId="6" borderId="0" applyNumberFormat="0" applyBorder="0" applyAlignment="0" applyProtection="0"/>
    <xf numFmtId="0" fontId="46" fillId="12" borderId="0" applyNumberFormat="0" applyBorder="0" applyAlignment="0" applyProtection="0"/>
    <xf numFmtId="0" fontId="14" fillId="10" borderId="0" applyNumberFormat="0" applyBorder="0" applyAlignment="0" applyProtection="0"/>
    <xf numFmtId="0" fontId="46" fillId="13" borderId="0" applyNumberFormat="0" applyBorder="0" applyAlignment="0" applyProtection="0"/>
    <xf numFmtId="0" fontId="14" fillId="4" borderId="0" applyNumberFormat="0" applyBorder="0" applyAlignment="0" applyProtection="0"/>
    <xf numFmtId="0" fontId="46" fillId="14" borderId="0" applyNumberFormat="0" applyBorder="0" applyAlignment="0" applyProtection="0"/>
    <xf numFmtId="0" fontId="14" fillId="15" borderId="0" applyNumberFormat="0" applyBorder="0" applyAlignment="0" applyProtection="0"/>
    <xf numFmtId="0" fontId="46" fillId="16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14" fillId="10" borderId="0" applyNumberFormat="0" applyBorder="0" applyAlignment="0" applyProtection="0"/>
    <xf numFmtId="0" fontId="46" fillId="19" borderId="0" applyNumberFormat="0" applyBorder="0" applyAlignment="0" applyProtection="0"/>
    <xf numFmtId="0" fontId="14" fillId="6" borderId="0" applyNumberFormat="0" applyBorder="0" applyAlignment="0" applyProtection="0"/>
    <xf numFmtId="0" fontId="46" fillId="20" borderId="0" applyNumberFormat="0" applyBorder="0" applyAlignment="0" applyProtection="0"/>
    <xf numFmtId="0" fontId="15" fillId="1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47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17" borderId="0" applyNumberFormat="0" applyBorder="0" applyAlignment="0" applyProtection="0"/>
    <xf numFmtId="0" fontId="47" fillId="26" borderId="0" applyNumberFormat="0" applyBorder="0" applyAlignment="0" applyProtection="0"/>
    <xf numFmtId="0" fontId="15" fillId="10" borderId="0" applyNumberFormat="0" applyBorder="0" applyAlignment="0" applyProtection="0"/>
    <xf numFmtId="0" fontId="47" fillId="27" borderId="0" applyNumberFormat="0" applyBorder="0" applyAlignment="0" applyProtection="0"/>
    <xf numFmtId="0" fontId="15" fillId="4" borderId="0" applyNumberFormat="0" applyBorder="0" applyAlignment="0" applyProtection="0"/>
    <xf numFmtId="0" fontId="47" fillId="28" borderId="0" applyNumberFormat="0" applyBorder="0" applyAlignment="0" applyProtection="0"/>
    <xf numFmtId="0" fontId="15" fillId="29" borderId="0" applyNumberFormat="0" applyBorder="0" applyAlignment="0" applyProtection="0"/>
    <xf numFmtId="0" fontId="47" fillId="30" borderId="0" applyNumberFormat="0" applyBorder="0" applyAlignment="0" applyProtection="0"/>
    <xf numFmtId="0" fontId="15" fillId="22" borderId="0" applyNumberFormat="0" applyBorder="0" applyAlignment="0" applyProtection="0"/>
    <xf numFmtId="0" fontId="47" fillId="31" borderId="0" applyNumberFormat="0" applyBorder="0" applyAlignment="0" applyProtection="0"/>
    <xf numFmtId="0" fontId="15" fillId="24" borderId="0" applyNumberFormat="0" applyBorder="0" applyAlignment="0" applyProtection="0"/>
    <xf numFmtId="0" fontId="47" fillId="32" borderId="0" applyNumberFormat="0" applyBorder="0" applyAlignment="0" applyProtection="0"/>
    <xf numFmtId="0" fontId="15" fillId="33" borderId="0" applyNumberFormat="0" applyBorder="0" applyAlignment="0" applyProtection="0"/>
    <xf numFmtId="0" fontId="47" fillId="34" borderId="0" applyNumberFormat="0" applyBorder="0" applyAlignment="0" applyProtection="0"/>
    <xf numFmtId="0" fontId="15" fillId="35" borderId="0" applyNumberFormat="0" applyBorder="0" applyAlignment="0" applyProtection="0"/>
    <xf numFmtId="0" fontId="47" fillId="36" borderId="0" applyNumberFormat="0" applyBorder="0" applyAlignment="0" applyProtection="0"/>
    <xf numFmtId="0" fontId="15" fillId="37" borderId="0" applyNumberFormat="0" applyBorder="0" applyAlignment="0" applyProtection="0"/>
    <xf numFmtId="0" fontId="47" fillId="38" borderId="0" applyNumberFormat="0" applyBorder="0" applyAlignment="0" applyProtection="0"/>
    <xf numFmtId="0" fontId="16" fillId="15" borderId="1" applyNumberFormat="0" applyAlignment="0" applyProtection="0"/>
    <xf numFmtId="0" fontId="48" fillId="39" borderId="2" applyNumberFormat="0" applyAlignment="0" applyProtection="0"/>
    <xf numFmtId="0" fontId="17" fillId="40" borderId="3" applyNumberFormat="0" applyAlignment="0" applyProtection="0"/>
    <xf numFmtId="0" fontId="49" fillId="41" borderId="4" applyNumberFormat="0" applyAlignment="0" applyProtection="0"/>
    <xf numFmtId="0" fontId="18" fillId="40" borderId="1" applyNumberFormat="0" applyAlignment="0" applyProtection="0"/>
    <xf numFmtId="0" fontId="50" fillId="41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51" fillId="0" borderId="6" applyNumberFormat="0" applyFill="0" applyAlignment="0" applyProtection="0"/>
    <xf numFmtId="0" fontId="20" fillId="0" borderId="7" applyNumberFormat="0" applyFill="0" applyAlignment="0" applyProtection="0"/>
    <xf numFmtId="0" fontId="52" fillId="0" borderId="8" applyNumberFormat="0" applyFill="0" applyAlignment="0" applyProtection="0"/>
    <xf numFmtId="0" fontId="21" fillId="0" borderId="9" applyNumberFormat="0" applyFill="0" applyAlignment="0" applyProtection="0"/>
    <xf numFmtId="0" fontId="53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4" fillId="0" borderId="12" applyNumberFormat="0" applyFill="0" applyAlignment="0" applyProtection="0"/>
    <xf numFmtId="0" fontId="23" fillId="42" borderId="13" applyNumberFormat="0" applyAlignment="0" applyProtection="0"/>
    <xf numFmtId="0" fontId="55" fillId="43" borderId="14" applyNumberFormat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57" fillId="44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26" fillId="45" borderId="0" applyNumberFormat="0" applyBorder="0" applyAlignment="0" applyProtection="0"/>
    <xf numFmtId="0" fontId="58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14" fillId="47" borderId="16" applyNumberFormat="0" applyFont="0" applyAlignment="0" applyProtection="0"/>
    <xf numFmtId="0" fontId="46" fillId="47" borderId="16" applyNumberFormat="0" applyFont="0" applyAlignment="0" applyProtection="0"/>
    <xf numFmtId="9" fontId="0" fillId="0" borderId="0" applyFont="0" applyFill="0" applyBorder="0" applyAlignment="0" applyProtection="0"/>
    <xf numFmtId="0" fontId="28" fillId="0" borderId="17" applyNumberFormat="0" applyFill="0" applyAlignment="0" applyProtection="0"/>
    <xf numFmtId="0" fontId="6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62" fillId="48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49" borderId="0" xfId="0" applyFont="1" applyFill="1" applyAlignment="1">
      <alignment horizontal="center"/>
    </xf>
    <xf numFmtId="0" fontId="4" fillId="49" borderId="0" xfId="0" applyFont="1" applyFill="1" applyAlignment="1">
      <alignment vertical="top" wrapText="1"/>
    </xf>
    <xf numFmtId="49" fontId="4" fillId="49" borderId="0" xfId="0" applyNumberFormat="1" applyFont="1" applyFill="1" applyAlignment="1">
      <alignment vertical="top" wrapText="1"/>
    </xf>
    <xf numFmtId="0" fontId="4" fillId="49" borderId="0" xfId="0" applyFont="1" applyFill="1" applyAlignment="1">
      <alignment/>
    </xf>
    <xf numFmtId="0" fontId="4" fillId="49" borderId="0" xfId="0" applyFont="1" applyFill="1" applyAlignment="1">
      <alignment horizontal="right"/>
    </xf>
    <xf numFmtId="0" fontId="5" fillId="49" borderId="0" xfId="0" applyFont="1" applyFill="1" applyAlignment="1">
      <alignment/>
    </xf>
    <xf numFmtId="0" fontId="0" fillId="49" borderId="0" xfId="0" applyFill="1" applyAlignment="1">
      <alignment horizontal="center" vertical="center" wrapText="1"/>
    </xf>
    <xf numFmtId="0" fontId="4" fillId="49" borderId="19" xfId="0" applyFont="1" applyFill="1" applyBorder="1" applyAlignment="1">
      <alignment horizontal="center"/>
    </xf>
    <xf numFmtId="0" fontId="7" fillId="49" borderId="20" xfId="0" applyFont="1" applyFill="1" applyBorder="1" applyAlignment="1">
      <alignment/>
    </xf>
    <xf numFmtId="0" fontId="8" fillId="49" borderId="21" xfId="0" applyFont="1" applyFill="1" applyBorder="1" applyAlignment="1">
      <alignment horizontal="center"/>
    </xf>
    <xf numFmtId="0" fontId="8" fillId="49" borderId="22" xfId="0" applyFont="1" applyFill="1" applyBorder="1" applyAlignment="1">
      <alignment horizontal="right"/>
    </xf>
    <xf numFmtId="0" fontId="8" fillId="49" borderId="23" xfId="0" applyFont="1" applyFill="1" applyBorder="1" applyAlignment="1">
      <alignment/>
    </xf>
    <xf numFmtId="0" fontId="9" fillId="49" borderId="0" xfId="0" applyFont="1" applyFill="1" applyAlignment="1">
      <alignment/>
    </xf>
    <xf numFmtId="0" fontId="9" fillId="49" borderId="0" xfId="0" applyFont="1" applyFill="1" applyAlignment="1">
      <alignment vertical="top" wrapText="1"/>
    </xf>
    <xf numFmtId="49" fontId="9" fillId="49" borderId="0" xfId="0" applyNumberFormat="1" applyFont="1" applyFill="1" applyAlignment="1">
      <alignment vertical="top" wrapText="1"/>
    </xf>
    <xf numFmtId="49" fontId="8" fillId="49" borderId="24" xfId="0" applyNumberFormat="1" applyFont="1" applyFill="1" applyBorder="1" applyAlignment="1">
      <alignment horizontal="center"/>
    </xf>
    <xf numFmtId="49" fontId="8" fillId="49" borderId="25" xfId="0" applyNumberFormat="1" applyFont="1" applyFill="1" applyBorder="1" applyAlignment="1">
      <alignment horizontal="center"/>
    </xf>
    <xf numFmtId="0" fontId="4" fillId="49" borderId="19" xfId="0" applyFont="1" applyFill="1" applyBorder="1" applyAlignment="1">
      <alignment/>
    </xf>
    <xf numFmtId="0" fontId="5" fillId="49" borderId="19" xfId="0" applyFont="1" applyFill="1" applyBorder="1" applyAlignment="1">
      <alignment/>
    </xf>
    <xf numFmtId="49" fontId="9" fillId="49" borderId="26" xfId="0" applyNumberFormat="1" applyFont="1" applyFill="1" applyBorder="1" applyAlignment="1">
      <alignment horizontal="center" vertical="center" wrapText="1"/>
    </xf>
    <xf numFmtId="0" fontId="9" fillId="49" borderId="26" xfId="0" applyFont="1" applyFill="1" applyBorder="1" applyAlignment="1">
      <alignment horizontal="center" vertical="center" wrapText="1"/>
    </xf>
    <xf numFmtId="0" fontId="9" fillId="49" borderId="27" xfId="0" applyFont="1" applyFill="1" applyBorder="1" applyAlignment="1">
      <alignment horizontal="center" vertical="center" wrapText="1"/>
    </xf>
    <xf numFmtId="0" fontId="6" fillId="49" borderId="27" xfId="0" applyFont="1" applyFill="1" applyBorder="1" applyAlignment="1">
      <alignment wrapText="1"/>
    </xf>
    <xf numFmtId="49" fontId="6" fillId="49" borderId="26" xfId="0" applyNumberFormat="1" applyFont="1" applyFill="1" applyBorder="1" applyAlignment="1">
      <alignment horizontal="center" shrinkToFit="1"/>
    </xf>
    <xf numFmtId="4" fontId="6" fillId="49" borderId="26" xfId="0" applyNumberFormat="1" applyFont="1" applyFill="1" applyBorder="1" applyAlignment="1">
      <alignment horizontal="right" shrinkToFit="1"/>
    </xf>
    <xf numFmtId="4" fontId="11" fillId="49" borderId="26" xfId="0" applyNumberFormat="1" applyFont="1" applyFill="1" applyBorder="1" applyAlignment="1">
      <alignment horizontal="right" shrinkToFit="1"/>
    </xf>
    <xf numFmtId="0" fontId="12" fillId="49" borderId="27" xfId="0" applyFont="1" applyFill="1" applyBorder="1" applyAlignment="1">
      <alignment wrapText="1"/>
    </xf>
    <xf numFmtId="49" fontId="12" fillId="49" borderId="26" xfId="0" applyNumberFormat="1" applyFont="1" applyFill="1" applyBorder="1" applyAlignment="1">
      <alignment horizontal="center" shrinkToFit="1"/>
    </xf>
    <xf numFmtId="4" fontId="12" fillId="49" borderId="26" xfId="0" applyNumberFormat="1" applyFont="1" applyFill="1" applyBorder="1" applyAlignment="1">
      <alignment horizontal="right" shrinkToFit="1"/>
    </xf>
    <xf numFmtId="4" fontId="13" fillId="49" borderId="26" xfId="0" applyNumberFormat="1" applyFont="1" applyFill="1" applyBorder="1" applyAlignment="1">
      <alignment horizontal="right" shrinkToFit="1"/>
    </xf>
    <xf numFmtId="0" fontId="11" fillId="49" borderId="0" xfId="0" applyFont="1" applyFill="1" applyAlignment="1">
      <alignment horizontal="left" wrapText="1"/>
    </xf>
    <xf numFmtId="0" fontId="9" fillId="49" borderId="0" xfId="0" applyFont="1" applyFill="1" applyAlignment="1">
      <alignment wrapText="1"/>
    </xf>
    <xf numFmtId="0" fontId="12" fillId="0" borderId="27" xfId="0" applyFont="1" applyFill="1" applyBorder="1" applyAlignment="1">
      <alignment wrapText="1"/>
    </xf>
    <xf numFmtId="0" fontId="0" fillId="49" borderId="28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0" fontId="30" fillId="49" borderId="0" xfId="0" applyFont="1" applyFill="1" applyAlignment="1">
      <alignment/>
    </xf>
    <xf numFmtId="0" fontId="31" fillId="49" borderId="0" xfId="0" applyFont="1" applyFill="1" applyAlignment="1">
      <alignment horizontal="center" wrapText="1"/>
    </xf>
    <xf numFmtId="0" fontId="31" fillId="49" borderId="0" xfId="0" applyFont="1" applyFill="1" applyAlignment="1">
      <alignment horizontal="center"/>
    </xf>
    <xf numFmtId="4" fontId="32" fillId="15" borderId="30" xfId="0" applyNumberFormat="1" applyFont="1" applyFill="1" applyBorder="1" applyAlignment="1">
      <alignment horizontal="right" vertical="top" shrinkToFit="1"/>
    </xf>
    <xf numFmtId="10" fontId="32" fillId="15" borderId="30" xfId="0" applyNumberFormat="1" applyFont="1" applyFill="1" applyBorder="1" applyAlignment="1">
      <alignment horizontal="right" vertical="top" shrinkToFit="1"/>
    </xf>
    <xf numFmtId="0" fontId="30" fillId="49" borderId="0" xfId="0" applyFont="1" applyFill="1" applyAlignment="1">
      <alignment horizontal="left" wrapText="1"/>
    </xf>
    <xf numFmtId="0" fontId="30" fillId="49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28" xfId="0" applyNumberFormat="1" applyFont="1" applyFill="1" applyBorder="1" applyAlignment="1">
      <alignment horizontal="center" wrapText="1"/>
    </xf>
    <xf numFmtId="0" fontId="34" fillId="49" borderId="2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8" fillId="49" borderId="28" xfId="0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/>
    </xf>
    <xf numFmtId="0" fontId="30" fillId="49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4" fontId="35" fillId="0" borderId="28" xfId="0" applyNumberFormat="1" applyFont="1" applyFill="1" applyBorder="1" applyAlignment="1">
      <alignment horizontal="right" wrapText="1"/>
    </xf>
    <xf numFmtId="0" fontId="36" fillId="0" borderId="0" xfId="0" applyFont="1" applyAlignment="1">
      <alignment/>
    </xf>
    <xf numFmtId="0" fontId="30" fillId="49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5" fillId="0" borderId="23" xfId="0" applyFont="1" applyBorder="1" applyAlignment="1">
      <alignment wrapText="1"/>
    </xf>
    <xf numFmtId="4" fontId="35" fillId="0" borderId="31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3" fillId="49" borderId="28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49" borderId="0" xfId="0" applyFont="1" applyFill="1" applyAlignment="1">
      <alignment horizontal="left" wrapText="1"/>
    </xf>
    <xf numFmtId="0" fontId="6" fillId="49" borderId="0" xfId="0" applyFont="1" applyFill="1" applyAlignment="1">
      <alignment horizontal="center" vertical="center" wrapText="1"/>
    </xf>
    <xf numFmtId="0" fontId="6" fillId="49" borderId="0" xfId="0" applyFont="1" applyFill="1" applyAlignment="1">
      <alignment horizontal="center"/>
    </xf>
    <xf numFmtId="0" fontId="10" fillId="49" borderId="0" xfId="0" applyFont="1" applyFill="1" applyAlignment="1">
      <alignment horizontal="center" wrapText="1"/>
    </xf>
    <xf numFmtId="0" fontId="9" fillId="49" borderId="32" xfId="0" applyFont="1" applyFill="1" applyBorder="1" applyAlignment="1">
      <alignment horizontal="center" vertical="center" wrapText="1"/>
    </xf>
    <xf numFmtId="0" fontId="9" fillId="49" borderId="33" xfId="0" applyFont="1" applyFill="1" applyBorder="1" applyAlignment="1">
      <alignment horizontal="center" vertical="center" wrapText="1"/>
    </xf>
    <xf numFmtId="49" fontId="9" fillId="49" borderId="28" xfId="0" applyNumberFormat="1" applyFont="1" applyFill="1" applyBorder="1" applyAlignment="1">
      <alignment horizontal="center" vertical="center" wrapText="1"/>
    </xf>
    <xf numFmtId="49" fontId="9" fillId="49" borderId="34" xfId="0" applyNumberFormat="1" applyFont="1" applyFill="1" applyBorder="1" applyAlignment="1">
      <alignment horizontal="center" vertical="center" wrapText="1"/>
    </xf>
    <xf numFmtId="49" fontId="9" fillId="49" borderId="35" xfId="0" applyNumberFormat="1" applyFont="1" applyFill="1" applyBorder="1" applyAlignment="1">
      <alignment horizontal="center" vertical="center" wrapText="1"/>
    </xf>
    <xf numFmtId="0" fontId="9" fillId="49" borderId="36" xfId="0" applyFont="1" applyFill="1" applyBorder="1" applyAlignment="1">
      <alignment horizontal="center" vertical="center" wrapText="1"/>
    </xf>
    <xf numFmtId="0" fontId="9" fillId="49" borderId="34" xfId="0" applyFont="1" applyFill="1" applyBorder="1" applyAlignment="1">
      <alignment horizontal="center" vertical="center" wrapText="1"/>
    </xf>
    <xf numFmtId="0" fontId="9" fillId="49" borderId="35" xfId="0" applyFont="1" applyFill="1" applyBorder="1" applyAlignment="1">
      <alignment horizontal="center" vertical="center" wrapText="1"/>
    </xf>
    <xf numFmtId="0" fontId="30" fillId="49" borderId="0" xfId="0" applyFont="1" applyFill="1" applyAlignment="1">
      <alignment horizontal="left" wrapText="1"/>
    </xf>
    <xf numFmtId="0" fontId="33" fillId="49" borderId="37" xfId="0" applyNumberFormat="1" applyFont="1" applyFill="1" applyBorder="1" applyAlignment="1">
      <alignment horizontal="center" shrinkToFit="1"/>
    </xf>
    <xf numFmtId="0" fontId="33" fillId="49" borderId="30" xfId="0" applyNumberFormat="1" applyFont="1" applyFill="1" applyBorder="1" applyAlignment="1">
      <alignment horizontal="center" shrinkToFit="1"/>
    </xf>
    <xf numFmtId="0" fontId="33" fillId="49" borderId="38" xfId="0" applyNumberFormat="1" applyFont="1" applyFill="1" applyBorder="1" applyAlignment="1">
      <alignment horizontal="center" shrinkToFit="1"/>
    </xf>
    <xf numFmtId="49" fontId="35" fillId="0" borderId="39" xfId="0" applyNumberFormat="1" applyFont="1" applyBorder="1" applyAlignment="1">
      <alignment horizontal="center" wrapText="1"/>
    </xf>
    <xf numFmtId="49" fontId="35" fillId="0" borderId="34" xfId="0" applyNumberFormat="1" applyFont="1" applyBorder="1" applyAlignment="1">
      <alignment horizontal="center" wrapText="1"/>
    </xf>
    <xf numFmtId="49" fontId="35" fillId="0" borderId="40" xfId="0" applyNumberFormat="1" applyFont="1" applyBorder="1" applyAlignment="1">
      <alignment horizontal="center" wrapText="1"/>
    </xf>
    <xf numFmtId="0" fontId="30" fillId="49" borderId="0" xfId="0" applyFont="1" applyFill="1" applyAlignment="1">
      <alignment wrapText="1"/>
    </xf>
    <xf numFmtId="0" fontId="37" fillId="49" borderId="0" xfId="0" applyFont="1" applyFill="1" applyAlignment="1">
      <alignment horizontal="center" wrapText="1"/>
    </xf>
    <xf numFmtId="0" fontId="31" fillId="49" borderId="0" xfId="0" applyFont="1" applyFill="1" applyAlignment="1">
      <alignment horizontal="center"/>
    </xf>
    <xf numFmtId="0" fontId="0" fillId="49" borderId="28" xfId="0" applyFill="1" applyBorder="1" applyAlignment="1">
      <alignment horizontal="center" vertical="center" wrapText="1"/>
    </xf>
    <xf numFmtId="0" fontId="0" fillId="49" borderId="34" xfId="0" applyFill="1" applyBorder="1" applyAlignment="1">
      <alignment horizontal="center" vertical="center" wrapText="1"/>
    </xf>
    <xf numFmtId="0" fontId="0" fillId="49" borderId="40" xfId="0" applyFill="1" applyBorder="1" applyAlignment="1">
      <alignment horizontal="center" vertical="center" wrapText="1"/>
    </xf>
    <xf numFmtId="0" fontId="8" fillId="49" borderId="28" xfId="0" applyFont="1" applyFill="1" applyBorder="1" applyAlignment="1">
      <alignment horizontal="center" wrapText="1"/>
    </xf>
    <xf numFmtId="0" fontId="8" fillId="49" borderId="34" xfId="0" applyFont="1" applyFill="1" applyBorder="1" applyAlignment="1">
      <alignment horizontal="center" wrapText="1"/>
    </xf>
    <xf numFmtId="0" fontId="8" fillId="49" borderId="40" xfId="0" applyFont="1" applyFill="1" applyBorder="1" applyAlignment="1">
      <alignment horizontal="center" wrapText="1"/>
    </xf>
    <xf numFmtId="4" fontId="35" fillId="0" borderId="29" xfId="0" applyNumberFormat="1" applyFont="1" applyFill="1" applyBorder="1" applyAlignment="1">
      <alignment horizontal="right" wrapText="1"/>
    </xf>
    <xf numFmtId="0" fontId="63" fillId="49" borderId="28" xfId="88" applyFont="1" applyFill="1" applyBorder="1" applyAlignment="1">
      <alignment vertical="top" wrapText="1"/>
      <protection/>
    </xf>
    <xf numFmtId="49" fontId="63" fillId="49" borderId="28" xfId="88" applyNumberFormat="1" applyFont="1" applyFill="1" applyBorder="1" applyAlignment="1">
      <alignment horizontal="center" vertical="top" shrinkToFit="1"/>
      <protection/>
    </xf>
    <xf numFmtId="49" fontId="63" fillId="49" borderId="34" xfId="88" applyNumberFormat="1" applyFont="1" applyFill="1" applyBorder="1" applyAlignment="1">
      <alignment horizontal="center" vertical="top" shrinkToFit="1"/>
      <protection/>
    </xf>
    <xf numFmtId="49" fontId="63" fillId="49" borderId="40" xfId="88" applyNumberFormat="1" applyFont="1" applyFill="1" applyBorder="1" applyAlignment="1">
      <alignment horizontal="center" vertical="top" shrinkToFit="1"/>
      <protection/>
    </xf>
    <xf numFmtId="4" fontId="63" fillId="0" borderId="40" xfId="88" applyNumberFormat="1" applyFont="1" applyFill="1" applyBorder="1" applyAlignment="1">
      <alignment horizontal="right" vertical="top" shrinkToFit="1"/>
      <protection/>
    </xf>
    <xf numFmtId="4" fontId="63" fillId="0" borderId="29" xfId="88" applyNumberFormat="1" applyFont="1" applyFill="1" applyBorder="1" applyAlignment="1">
      <alignment horizontal="right" vertical="top" shrinkToFit="1"/>
      <protection/>
    </xf>
    <xf numFmtId="0" fontId="64" fillId="49" borderId="28" xfId="88" applyFont="1" applyFill="1" applyBorder="1" applyAlignment="1">
      <alignment vertical="top" wrapText="1"/>
      <protection/>
    </xf>
    <xf numFmtId="49" fontId="64" fillId="49" borderId="28" xfId="88" applyNumberFormat="1" applyFont="1" applyFill="1" applyBorder="1" applyAlignment="1">
      <alignment horizontal="center" vertical="top" shrinkToFit="1"/>
      <protection/>
    </xf>
    <xf numFmtId="49" fontId="64" fillId="49" borderId="34" xfId="88" applyNumberFormat="1" applyFont="1" applyFill="1" applyBorder="1" applyAlignment="1">
      <alignment horizontal="center" vertical="top" shrinkToFit="1"/>
      <protection/>
    </xf>
    <xf numFmtId="49" fontId="64" fillId="49" borderId="40" xfId="88" applyNumberFormat="1" applyFont="1" applyFill="1" applyBorder="1" applyAlignment="1">
      <alignment horizontal="center" vertical="top" shrinkToFit="1"/>
      <protection/>
    </xf>
    <xf numFmtId="4" fontId="64" fillId="0" borderId="40" xfId="88" applyNumberFormat="1" applyFont="1" applyFill="1" applyBorder="1" applyAlignment="1">
      <alignment horizontal="right" vertical="top" shrinkToFit="1"/>
      <protection/>
    </xf>
    <xf numFmtId="4" fontId="64" fillId="0" borderId="29" xfId="88" applyNumberFormat="1" applyFont="1" applyFill="1" applyBorder="1" applyAlignment="1">
      <alignment horizontal="right" vertical="top" shrinkToFi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tabSelected="1" zoomScale="75" zoomScaleNormal="75" zoomScalePageLayoutView="0" workbookViewId="0" topLeftCell="A1">
      <selection activeCell="S28" sqref="S28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</cols>
  <sheetData>
    <row r="1" spans="1:22" ht="14.25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8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7"/>
      <c r="U2" s="4"/>
      <c r="V2" s="8"/>
    </row>
    <row r="3" spans="1:22" ht="13.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7"/>
      <c r="U3" s="9"/>
      <c r="V3" s="10" t="s">
        <v>2</v>
      </c>
    </row>
    <row r="4" spans="1:22" ht="15.75">
      <c r="A4" s="66" t="s">
        <v>193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"/>
      <c r="U4" s="11"/>
      <c r="V4" s="12"/>
    </row>
    <row r="5" spans="1:22" ht="14.25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15" customHeight="1">
      <c r="A7" s="67" t="s">
        <v>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68" t="s">
        <v>7</v>
      </c>
      <c r="B9" s="68" t="s">
        <v>8</v>
      </c>
      <c r="C9" s="70"/>
      <c r="D9" s="71"/>
      <c r="E9" s="71"/>
      <c r="F9" s="71"/>
      <c r="G9" s="71"/>
      <c r="H9" s="71"/>
      <c r="I9" s="71"/>
      <c r="J9" s="71"/>
      <c r="K9" s="71"/>
      <c r="L9" s="72"/>
      <c r="M9" s="73"/>
      <c r="N9" s="74"/>
      <c r="O9" s="74"/>
      <c r="P9" s="74"/>
      <c r="Q9" s="74"/>
      <c r="R9" s="74"/>
      <c r="S9" s="74"/>
      <c r="T9" s="74"/>
      <c r="U9" s="74"/>
      <c r="V9" s="75"/>
    </row>
    <row r="10" spans="1:22" ht="54" customHeight="1">
      <c r="A10" s="69"/>
      <c r="B10" s="69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SUM(I13:I38)</f>
        <v>717402441.5</v>
      </c>
      <c r="J12" s="25">
        <f aca="true" t="shared" si="0" ref="J12:S12">SUM(J13:J38)</f>
        <v>0</v>
      </c>
      <c r="K12" s="25">
        <f t="shared" si="0"/>
        <v>0</v>
      </c>
      <c r="L12" s="25">
        <f t="shared" si="0"/>
        <v>0</v>
      </c>
      <c r="M12" s="25">
        <f t="shared" si="0"/>
        <v>74290790.31</v>
      </c>
      <c r="N12" s="25">
        <f t="shared" si="0"/>
        <v>0</v>
      </c>
      <c r="O12" s="25">
        <f t="shared" si="0"/>
        <v>74290790.31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379016168.1</v>
      </c>
      <c r="T12" s="26">
        <v>0</v>
      </c>
      <c r="U12" s="26">
        <v>0</v>
      </c>
      <c r="V12" s="26">
        <v>0</v>
      </c>
    </row>
    <row r="13" spans="1:22" ht="31.5" customHeight="1">
      <c r="A13" s="27" t="s">
        <v>42</v>
      </c>
      <c r="B13" s="28" t="s">
        <v>43</v>
      </c>
      <c r="C13" s="29">
        <v>469000</v>
      </c>
      <c r="D13" s="29">
        <v>0</v>
      </c>
      <c r="E13" s="29">
        <v>469000</v>
      </c>
      <c r="F13" s="29">
        <v>0</v>
      </c>
      <c r="G13" s="29">
        <v>0</v>
      </c>
      <c r="H13" s="29">
        <v>0</v>
      </c>
      <c r="I13" s="29">
        <v>230419000</v>
      </c>
      <c r="J13" s="29">
        <v>0</v>
      </c>
      <c r="K13" s="29">
        <v>0</v>
      </c>
      <c r="L13" s="29">
        <v>0</v>
      </c>
      <c r="M13" s="29">
        <v>430683.97</v>
      </c>
      <c r="N13" s="29">
        <v>0</v>
      </c>
      <c r="O13" s="29">
        <v>430683.97</v>
      </c>
      <c r="P13" s="29">
        <v>0</v>
      </c>
      <c r="Q13" s="29">
        <v>0</v>
      </c>
      <c r="R13" s="29">
        <v>0</v>
      </c>
      <c r="S13" s="29">
        <v>116142514.02</v>
      </c>
      <c r="T13" s="30">
        <v>0</v>
      </c>
      <c r="U13" s="30">
        <v>0</v>
      </c>
      <c r="V13" s="30">
        <v>0</v>
      </c>
    </row>
    <row r="14" spans="1:22" ht="39" customHeight="1">
      <c r="A14" s="27" t="s">
        <v>44</v>
      </c>
      <c r="B14" s="28" t="s">
        <v>45</v>
      </c>
      <c r="C14" s="29">
        <v>29400000</v>
      </c>
      <c r="D14" s="29">
        <v>0</v>
      </c>
      <c r="E14" s="29">
        <v>29400000</v>
      </c>
      <c r="F14" s="29">
        <v>0</v>
      </c>
      <c r="G14" s="29">
        <v>0</v>
      </c>
      <c r="H14" s="29">
        <v>0</v>
      </c>
      <c r="I14" s="29">
        <v>36884000</v>
      </c>
      <c r="J14" s="29">
        <v>0</v>
      </c>
      <c r="K14" s="29">
        <v>0</v>
      </c>
      <c r="L14" s="29">
        <v>0</v>
      </c>
      <c r="M14" s="29">
        <v>8636844.75</v>
      </c>
      <c r="N14" s="29">
        <v>0</v>
      </c>
      <c r="O14" s="29">
        <v>8636844.75</v>
      </c>
      <c r="P14" s="29">
        <v>0</v>
      </c>
      <c r="Q14" s="29">
        <v>0</v>
      </c>
      <c r="R14" s="29">
        <v>0</v>
      </c>
      <c r="S14" s="29">
        <v>17805017.79</v>
      </c>
      <c r="T14" s="30">
        <v>0</v>
      </c>
      <c r="U14" s="30">
        <v>0</v>
      </c>
      <c r="V14" s="30">
        <v>0</v>
      </c>
    </row>
    <row r="15" spans="1:22" ht="24.75" customHeight="1">
      <c r="A15" s="27" t="s">
        <v>46</v>
      </c>
      <c r="B15" s="28" t="s">
        <v>47</v>
      </c>
      <c r="C15" s="29">
        <v>53000</v>
      </c>
      <c r="D15" s="29">
        <v>0</v>
      </c>
      <c r="E15" s="29">
        <v>53000</v>
      </c>
      <c r="F15" s="29">
        <v>0</v>
      </c>
      <c r="G15" s="29">
        <v>0</v>
      </c>
      <c r="H15" s="29">
        <v>0</v>
      </c>
      <c r="I15" s="29">
        <v>105000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20151.57</v>
      </c>
      <c r="T15" s="30">
        <v>0</v>
      </c>
      <c r="U15" s="30">
        <v>0</v>
      </c>
      <c r="V15" s="30">
        <v>0</v>
      </c>
    </row>
    <row r="16" spans="1:22" ht="33.75" customHeight="1">
      <c r="A16" s="27" t="s">
        <v>143</v>
      </c>
      <c r="B16" s="28" t="s">
        <v>142</v>
      </c>
      <c r="C16" s="29"/>
      <c r="D16" s="29"/>
      <c r="E16" s="29"/>
      <c r="F16" s="29"/>
      <c r="G16" s="29"/>
      <c r="H16" s="29"/>
      <c r="I16" s="29"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>
        <v>1231410.91</v>
      </c>
      <c r="T16" s="30"/>
      <c r="U16" s="30"/>
      <c r="V16" s="30"/>
    </row>
    <row r="17" spans="1:22" ht="24" customHeight="1">
      <c r="A17" s="27" t="s">
        <v>48</v>
      </c>
      <c r="B17" s="28" t="s">
        <v>49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5424000</v>
      </c>
      <c r="J17" s="29">
        <v>0</v>
      </c>
      <c r="K17" s="29">
        <v>0</v>
      </c>
      <c r="L17" s="29">
        <v>0</v>
      </c>
      <c r="M17" s="29">
        <v>511248.88</v>
      </c>
      <c r="N17" s="29">
        <v>0</v>
      </c>
      <c r="O17" s="29">
        <v>511248.88</v>
      </c>
      <c r="P17" s="29">
        <v>0</v>
      </c>
      <c r="Q17" s="29">
        <v>0</v>
      </c>
      <c r="R17" s="29">
        <v>0</v>
      </c>
      <c r="S17" s="29">
        <v>443854.82</v>
      </c>
      <c r="T17" s="30">
        <v>0</v>
      </c>
      <c r="U17" s="30">
        <v>0</v>
      </c>
      <c r="V17" s="30">
        <v>0</v>
      </c>
    </row>
    <row r="18" spans="1:22" ht="24.75" customHeight="1">
      <c r="A18" s="27" t="s">
        <v>50</v>
      </c>
      <c r="B18" s="28" t="s">
        <v>51</v>
      </c>
      <c r="C18" s="29">
        <v>1477000</v>
      </c>
      <c r="D18" s="29">
        <v>0</v>
      </c>
      <c r="E18" s="29">
        <v>1477000</v>
      </c>
      <c r="F18" s="29">
        <v>0</v>
      </c>
      <c r="G18" s="29">
        <v>0</v>
      </c>
      <c r="H18" s="29">
        <v>0</v>
      </c>
      <c r="I18" s="29">
        <v>79746000</v>
      </c>
      <c r="J18" s="29">
        <v>0</v>
      </c>
      <c r="K18" s="29">
        <v>0</v>
      </c>
      <c r="L18" s="29">
        <v>0</v>
      </c>
      <c r="M18" s="29">
        <v>579116.25</v>
      </c>
      <c r="N18" s="29">
        <v>0</v>
      </c>
      <c r="O18" s="29">
        <v>579116.25</v>
      </c>
      <c r="P18" s="29">
        <v>0</v>
      </c>
      <c r="Q18" s="29">
        <v>0</v>
      </c>
      <c r="R18" s="29">
        <v>0</v>
      </c>
      <c r="S18" s="29">
        <v>42827606.47</v>
      </c>
      <c r="T18" s="30">
        <v>0</v>
      </c>
      <c r="U18" s="30">
        <v>0</v>
      </c>
      <c r="V18" s="30">
        <v>0</v>
      </c>
    </row>
    <row r="19" spans="1:22" ht="27" customHeight="1">
      <c r="A19" s="27" t="s">
        <v>52</v>
      </c>
      <c r="B19" s="28" t="s">
        <v>53</v>
      </c>
      <c r="C19" s="29">
        <v>2077000</v>
      </c>
      <c r="D19" s="29">
        <v>0</v>
      </c>
      <c r="E19" s="29">
        <v>2077000</v>
      </c>
      <c r="F19" s="29">
        <v>0</v>
      </c>
      <c r="G19" s="29">
        <v>0</v>
      </c>
      <c r="H19" s="29">
        <v>0</v>
      </c>
      <c r="I19" s="29">
        <v>1695000</v>
      </c>
      <c r="J19" s="29">
        <v>0</v>
      </c>
      <c r="K19" s="29">
        <v>0</v>
      </c>
      <c r="L19" s="29">
        <v>0</v>
      </c>
      <c r="M19" s="29">
        <v>1405211.69</v>
      </c>
      <c r="N19" s="29">
        <v>0</v>
      </c>
      <c r="O19" s="29">
        <v>1405211.69</v>
      </c>
      <c r="P19" s="29">
        <v>0</v>
      </c>
      <c r="Q19" s="29">
        <v>0</v>
      </c>
      <c r="R19" s="29">
        <v>0</v>
      </c>
      <c r="S19" s="29">
        <v>1354640.98</v>
      </c>
      <c r="T19" s="30">
        <v>0</v>
      </c>
      <c r="U19" s="30">
        <v>0</v>
      </c>
      <c r="V19" s="30">
        <v>0</v>
      </c>
    </row>
    <row r="20" spans="1:22" ht="45">
      <c r="A20" s="27" t="s">
        <v>54</v>
      </c>
      <c r="B20" s="28" t="s">
        <v>55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-65057.39</v>
      </c>
      <c r="N20" s="29">
        <v>0</v>
      </c>
      <c r="O20" s="29">
        <v>-65057.39</v>
      </c>
      <c r="P20" s="29">
        <v>0</v>
      </c>
      <c r="Q20" s="29">
        <v>0</v>
      </c>
      <c r="R20" s="29">
        <v>0</v>
      </c>
      <c r="S20" s="29">
        <v>3758.17</v>
      </c>
      <c r="T20" s="30">
        <v>0</v>
      </c>
      <c r="U20" s="30">
        <v>0</v>
      </c>
      <c r="V20" s="30">
        <v>0</v>
      </c>
    </row>
    <row r="21" spans="1:22" ht="54" customHeight="1">
      <c r="A21" s="27" t="s">
        <v>56</v>
      </c>
      <c r="B21" s="28" t="s">
        <v>57</v>
      </c>
      <c r="C21" s="29">
        <v>11175000</v>
      </c>
      <c r="D21" s="29">
        <v>0</v>
      </c>
      <c r="E21" s="29">
        <v>11175000</v>
      </c>
      <c r="F21" s="29">
        <v>0</v>
      </c>
      <c r="G21" s="29">
        <v>0</v>
      </c>
      <c r="H21" s="29">
        <v>0</v>
      </c>
      <c r="I21" s="29">
        <v>47482000</v>
      </c>
      <c r="J21" s="29">
        <v>0</v>
      </c>
      <c r="K21" s="29">
        <v>0</v>
      </c>
      <c r="L21" s="29">
        <v>0</v>
      </c>
      <c r="M21" s="29">
        <v>7083096.27</v>
      </c>
      <c r="N21" s="29">
        <v>0</v>
      </c>
      <c r="O21" s="29">
        <v>7083096.27</v>
      </c>
      <c r="P21" s="29">
        <v>0</v>
      </c>
      <c r="Q21" s="29">
        <v>0</v>
      </c>
      <c r="R21" s="29">
        <v>0</v>
      </c>
      <c r="S21" s="29">
        <v>16818741.12</v>
      </c>
      <c r="T21" s="30">
        <v>0</v>
      </c>
      <c r="U21" s="30">
        <v>0</v>
      </c>
      <c r="V21" s="30">
        <v>0</v>
      </c>
    </row>
    <row r="22" spans="1:22" ht="36.75" customHeight="1">
      <c r="A22" s="27" t="s">
        <v>58</v>
      </c>
      <c r="B22" s="28" t="s">
        <v>59</v>
      </c>
      <c r="C22" s="29">
        <v>1127000</v>
      </c>
      <c r="D22" s="29">
        <v>0</v>
      </c>
      <c r="E22" s="29">
        <v>1127000</v>
      </c>
      <c r="F22" s="29">
        <v>0</v>
      </c>
      <c r="G22" s="29">
        <v>0</v>
      </c>
      <c r="H22" s="29">
        <v>0</v>
      </c>
      <c r="I22" s="29">
        <v>1324000</v>
      </c>
      <c r="J22" s="29">
        <v>0</v>
      </c>
      <c r="K22" s="29">
        <v>0</v>
      </c>
      <c r="L22" s="29">
        <v>0</v>
      </c>
      <c r="M22" s="29">
        <v>651505.43</v>
      </c>
      <c r="N22" s="29">
        <v>0</v>
      </c>
      <c r="O22" s="29">
        <v>651505.43</v>
      </c>
      <c r="P22" s="29">
        <v>0</v>
      </c>
      <c r="Q22" s="29">
        <v>0</v>
      </c>
      <c r="R22" s="29">
        <v>0</v>
      </c>
      <c r="S22" s="29">
        <v>507181.77</v>
      </c>
      <c r="T22" s="30">
        <v>0</v>
      </c>
      <c r="U22" s="30">
        <v>0</v>
      </c>
      <c r="V22" s="30">
        <v>0</v>
      </c>
    </row>
    <row r="23" spans="1:22" ht="39" customHeight="1">
      <c r="A23" s="27" t="s">
        <v>60</v>
      </c>
      <c r="B23" s="28" t="s">
        <v>61</v>
      </c>
      <c r="C23" s="29">
        <v>60422000</v>
      </c>
      <c r="D23" s="29">
        <v>0</v>
      </c>
      <c r="E23" s="29">
        <v>60422000</v>
      </c>
      <c r="F23" s="29">
        <v>0</v>
      </c>
      <c r="G23" s="29">
        <v>0</v>
      </c>
      <c r="H23" s="29">
        <v>0</v>
      </c>
      <c r="I23" s="29">
        <v>2734000</v>
      </c>
      <c r="J23" s="29">
        <v>0</v>
      </c>
      <c r="K23" s="29">
        <v>0</v>
      </c>
      <c r="L23" s="29">
        <v>0</v>
      </c>
      <c r="M23" s="29">
        <v>29297517.99</v>
      </c>
      <c r="N23" s="29">
        <v>0</v>
      </c>
      <c r="O23" s="29">
        <v>29297517.99</v>
      </c>
      <c r="P23" s="29">
        <v>0</v>
      </c>
      <c r="Q23" s="29">
        <v>0</v>
      </c>
      <c r="R23" s="29">
        <v>0</v>
      </c>
      <c r="S23" s="29">
        <v>1305155.99</v>
      </c>
      <c r="T23" s="30">
        <v>0</v>
      </c>
      <c r="U23" s="30">
        <v>0</v>
      </c>
      <c r="V23" s="30">
        <v>0</v>
      </c>
    </row>
    <row r="24" spans="1:22" ht="36" customHeight="1">
      <c r="A24" s="27" t="s">
        <v>62</v>
      </c>
      <c r="B24" s="28" t="s">
        <v>63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21372000</v>
      </c>
      <c r="J24" s="29">
        <v>0</v>
      </c>
      <c r="K24" s="29">
        <v>0</v>
      </c>
      <c r="L24" s="29">
        <v>0</v>
      </c>
      <c r="M24" s="29">
        <v>5761.25</v>
      </c>
      <c r="N24" s="29">
        <v>0</v>
      </c>
      <c r="O24" s="29">
        <v>5761.25</v>
      </c>
      <c r="P24" s="29">
        <v>0</v>
      </c>
      <c r="Q24" s="29">
        <v>0</v>
      </c>
      <c r="R24" s="29">
        <v>0</v>
      </c>
      <c r="S24" s="29">
        <v>4779592.52</v>
      </c>
      <c r="T24" s="30">
        <v>0</v>
      </c>
      <c r="U24" s="30">
        <v>0</v>
      </c>
      <c r="V24" s="30">
        <v>0</v>
      </c>
    </row>
    <row r="25" spans="1:22" ht="36" customHeight="1" hidden="1">
      <c r="A25" s="27" t="s">
        <v>84</v>
      </c>
      <c r="B25" s="28" t="s">
        <v>83</v>
      </c>
      <c r="C25" s="29"/>
      <c r="D25" s="29"/>
      <c r="E25" s="29"/>
      <c r="F25" s="29"/>
      <c r="G25" s="29"/>
      <c r="H25" s="29"/>
      <c r="I25" s="29"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30"/>
      <c r="V25" s="30"/>
    </row>
    <row r="26" spans="1:22" ht="27" customHeight="1">
      <c r="A26" s="27" t="s">
        <v>64</v>
      </c>
      <c r="B26" s="28" t="s">
        <v>65</v>
      </c>
      <c r="C26" s="29">
        <v>50000</v>
      </c>
      <c r="D26" s="29">
        <v>0</v>
      </c>
      <c r="E26" s="29">
        <v>50000</v>
      </c>
      <c r="F26" s="29">
        <v>0</v>
      </c>
      <c r="G26" s="29">
        <v>0</v>
      </c>
      <c r="H26" s="29">
        <v>0</v>
      </c>
      <c r="I26" s="29">
        <v>4491000</v>
      </c>
      <c r="J26" s="29">
        <v>0</v>
      </c>
      <c r="K26" s="29">
        <v>0</v>
      </c>
      <c r="L26" s="29">
        <v>0</v>
      </c>
      <c r="M26" s="29">
        <v>37295.78</v>
      </c>
      <c r="N26" s="29">
        <v>0</v>
      </c>
      <c r="O26" s="29">
        <v>37295.78</v>
      </c>
      <c r="P26" s="29">
        <v>0</v>
      </c>
      <c r="Q26" s="29">
        <v>0</v>
      </c>
      <c r="R26" s="29">
        <v>0</v>
      </c>
      <c r="S26" s="29">
        <v>3580650.11</v>
      </c>
      <c r="T26" s="30">
        <v>0</v>
      </c>
      <c r="U26" s="30">
        <v>0</v>
      </c>
      <c r="V26" s="30">
        <v>0</v>
      </c>
    </row>
    <row r="27" spans="1:22" ht="30" customHeight="1">
      <c r="A27" s="27" t="s">
        <v>66</v>
      </c>
      <c r="B27" s="28" t="s">
        <v>67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9061.34</v>
      </c>
      <c r="N27" s="29">
        <v>0</v>
      </c>
      <c r="O27" s="29">
        <v>9061.34</v>
      </c>
      <c r="P27" s="29">
        <v>0</v>
      </c>
      <c r="Q27" s="29">
        <v>0</v>
      </c>
      <c r="R27" s="29">
        <v>0</v>
      </c>
      <c r="S27" s="29">
        <v>25411.5</v>
      </c>
      <c r="T27" s="30">
        <v>0</v>
      </c>
      <c r="U27" s="30">
        <v>0</v>
      </c>
      <c r="V27" s="30">
        <v>0</v>
      </c>
    </row>
    <row r="28" spans="1:22" ht="41.25" customHeight="1">
      <c r="A28" s="27" t="s">
        <v>68</v>
      </c>
      <c r="B28" s="28" t="s">
        <v>69</v>
      </c>
      <c r="C28" s="29">
        <v>25346500</v>
      </c>
      <c r="D28" s="29">
        <v>0</v>
      </c>
      <c r="E28" s="29">
        <v>25346500</v>
      </c>
      <c r="F28" s="29">
        <v>0</v>
      </c>
      <c r="G28" s="29">
        <v>0</v>
      </c>
      <c r="H28" s="29">
        <v>0</v>
      </c>
      <c r="I28" s="29">
        <v>1273900</v>
      </c>
      <c r="J28" s="29">
        <v>0</v>
      </c>
      <c r="K28" s="29">
        <v>0</v>
      </c>
      <c r="L28" s="29">
        <v>0</v>
      </c>
      <c r="M28" s="29">
        <v>25346500</v>
      </c>
      <c r="N28" s="29">
        <v>0</v>
      </c>
      <c r="O28" s="29">
        <v>25346500</v>
      </c>
      <c r="P28" s="29">
        <v>0</v>
      </c>
      <c r="Q28" s="29">
        <v>0</v>
      </c>
      <c r="R28" s="29">
        <v>0</v>
      </c>
      <c r="S28" s="29">
        <v>636950</v>
      </c>
      <c r="T28" s="30">
        <v>0</v>
      </c>
      <c r="U28" s="30">
        <v>0</v>
      </c>
      <c r="V28" s="30">
        <v>0</v>
      </c>
    </row>
    <row r="29" spans="1:22" ht="39.75" customHeight="1">
      <c r="A29" s="27" t="s">
        <v>70</v>
      </c>
      <c r="B29" s="28" t="s">
        <v>71</v>
      </c>
      <c r="C29" s="29">
        <v>82560000</v>
      </c>
      <c r="D29" s="29">
        <v>0</v>
      </c>
      <c r="E29" s="29">
        <v>82560000</v>
      </c>
      <c r="F29" s="29">
        <v>0</v>
      </c>
      <c r="G29" s="29">
        <v>0</v>
      </c>
      <c r="H29" s="29">
        <v>0</v>
      </c>
      <c r="I29" s="29">
        <v>65481535.5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34017311.37</v>
      </c>
      <c r="T29" s="30">
        <v>0</v>
      </c>
      <c r="U29" s="30">
        <v>0</v>
      </c>
      <c r="V29" s="30">
        <v>0</v>
      </c>
    </row>
    <row r="30" spans="1:22" ht="45">
      <c r="A30" s="27" t="s">
        <v>72</v>
      </c>
      <c r="B30" s="28" t="s">
        <v>73</v>
      </c>
      <c r="C30" s="29">
        <v>705000</v>
      </c>
      <c r="D30" s="29">
        <v>0</v>
      </c>
      <c r="E30" s="29">
        <v>705000</v>
      </c>
      <c r="F30" s="29">
        <v>0</v>
      </c>
      <c r="G30" s="29">
        <v>0</v>
      </c>
      <c r="H30" s="29">
        <v>0</v>
      </c>
      <c r="I30" s="29">
        <v>216998500</v>
      </c>
      <c r="J30" s="29">
        <v>0</v>
      </c>
      <c r="K30" s="29">
        <v>0</v>
      </c>
      <c r="L30" s="29">
        <v>0</v>
      </c>
      <c r="M30" s="29">
        <v>705000</v>
      </c>
      <c r="N30" s="29">
        <v>0</v>
      </c>
      <c r="O30" s="29">
        <v>705000</v>
      </c>
      <c r="P30" s="29">
        <v>0</v>
      </c>
      <c r="Q30" s="29">
        <v>0</v>
      </c>
      <c r="R30" s="29">
        <v>0</v>
      </c>
      <c r="S30" s="29">
        <v>139246218.39</v>
      </c>
      <c r="T30" s="30">
        <v>0</v>
      </c>
      <c r="U30" s="30">
        <v>0</v>
      </c>
      <c r="V30" s="30">
        <v>0</v>
      </c>
    </row>
    <row r="31" spans="1:22" ht="21.75" customHeight="1" hidden="1">
      <c r="A31" s="27" t="s">
        <v>90</v>
      </c>
      <c r="B31" s="28" t="s">
        <v>89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30"/>
      <c r="V31" s="30"/>
    </row>
    <row r="32" spans="1:22" ht="21.75" customHeight="1">
      <c r="A32" s="27" t="s">
        <v>196</v>
      </c>
      <c r="B32" s="28" t="s">
        <v>89</v>
      </c>
      <c r="C32" s="29"/>
      <c r="D32" s="29"/>
      <c r="E32" s="29"/>
      <c r="F32" s="29"/>
      <c r="G32" s="29"/>
      <c r="H32" s="29"/>
      <c r="I32" s="29">
        <v>71000</v>
      </c>
      <c r="J32" s="29"/>
      <c r="K32" s="29"/>
      <c r="L32" s="29"/>
      <c r="M32" s="29"/>
      <c r="N32" s="29"/>
      <c r="O32" s="29"/>
      <c r="P32" s="29"/>
      <c r="Q32" s="29"/>
      <c r="R32" s="29"/>
      <c r="S32" s="29">
        <v>71000</v>
      </c>
      <c r="T32" s="30"/>
      <c r="U32" s="30"/>
      <c r="V32" s="30"/>
    </row>
    <row r="33" spans="1:22" ht="36" customHeight="1">
      <c r="A33" s="27" t="s">
        <v>78</v>
      </c>
      <c r="B33" s="28" t="s">
        <v>74</v>
      </c>
      <c r="C33" s="29">
        <v>770850</v>
      </c>
      <c r="D33" s="29">
        <v>0</v>
      </c>
      <c r="E33" s="29">
        <v>770850</v>
      </c>
      <c r="F33" s="29">
        <v>0</v>
      </c>
      <c r="G33" s="29">
        <v>0</v>
      </c>
      <c r="H33" s="29">
        <v>0</v>
      </c>
      <c r="I33" s="29">
        <v>741506</v>
      </c>
      <c r="J33" s="29">
        <v>0</v>
      </c>
      <c r="K33" s="29">
        <v>0</v>
      </c>
      <c r="L33" s="29">
        <v>0</v>
      </c>
      <c r="M33" s="29">
        <v>385425</v>
      </c>
      <c r="N33" s="29">
        <v>0</v>
      </c>
      <c r="O33" s="29">
        <v>385425</v>
      </c>
      <c r="P33" s="29">
        <v>0</v>
      </c>
      <c r="Q33" s="29">
        <v>0</v>
      </c>
      <c r="R33" s="29">
        <v>0</v>
      </c>
      <c r="S33" s="29">
        <v>370753</v>
      </c>
      <c r="T33" s="30">
        <v>0</v>
      </c>
      <c r="U33" s="30">
        <v>0</v>
      </c>
      <c r="V33" s="30">
        <v>0</v>
      </c>
    </row>
    <row r="34" spans="1:22" ht="48" customHeight="1" hidden="1">
      <c r="A34" s="33" t="s">
        <v>87</v>
      </c>
      <c r="B34" s="28" t="s">
        <v>85</v>
      </c>
      <c r="C34" s="29"/>
      <c r="D34" s="29"/>
      <c r="E34" s="29"/>
      <c r="F34" s="29"/>
      <c r="G34" s="29"/>
      <c r="H34" s="29"/>
      <c r="I34" s="29"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>
        <v>0</v>
      </c>
      <c r="T34" s="30"/>
      <c r="U34" s="30"/>
      <c r="V34" s="30"/>
    </row>
    <row r="35" spans="1:22" ht="45.75" customHeight="1">
      <c r="A35" s="33" t="s">
        <v>88</v>
      </c>
      <c r="B35" s="28" t="s">
        <v>86</v>
      </c>
      <c r="C35" s="29"/>
      <c r="D35" s="29"/>
      <c r="E35" s="29"/>
      <c r="F35" s="29"/>
      <c r="G35" s="29"/>
      <c r="H35" s="29"/>
      <c r="I35" s="29">
        <v>210000</v>
      </c>
      <c r="J35" s="29"/>
      <c r="K35" s="29"/>
      <c r="L35" s="29"/>
      <c r="M35" s="29"/>
      <c r="N35" s="29"/>
      <c r="O35" s="29"/>
      <c r="P35" s="29"/>
      <c r="Q35" s="29"/>
      <c r="R35" s="29"/>
      <c r="S35" s="29">
        <v>281011.6</v>
      </c>
      <c r="T35" s="30"/>
      <c r="U35" s="30"/>
      <c r="V35" s="30"/>
    </row>
    <row r="36" spans="1:22" ht="27.75" customHeight="1">
      <c r="A36" s="27" t="s">
        <v>79</v>
      </c>
      <c r="B36" s="28" t="s">
        <v>80</v>
      </c>
      <c r="C36" s="29"/>
      <c r="D36" s="29"/>
      <c r="E36" s="29"/>
      <c r="F36" s="29"/>
      <c r="G36" s="29"/>
      <c r="H36" s="29"/>
      <c r="I36" s="29">
        <v>950000</v>
      </c>
      <c r="J36" s="29"/>
      <c r="K36" s="29"/>
      <c r="L36" s="29"/>
      <c r="M36" s="29"/>
      <c r="N36" s="29"/>
      <c r="O36" s="29"/>
      <c r="P36" s="29"/>
      <c r="Q36" s="29"/>
      <c r="R36" s="29"/>
      <c r="S36" s="29">
        <v>398000</v>
      </c>
      <c r="T36" s="30"/>
      <c r="U36" s="30"/>
      <c r="V36" s="30"/>
    </row>
    <row r="37" spans="1:22" ht="37.5" customHeight="1">
      <c r="A37" s="27" t="s">
        <v>195</v>
      </c>
      <c r="B37" s="28" t="s">
        <v>194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>
        <v>285970.57</v>
      </c>
      <c r="T37" s="30"/>
      <c r="U37" s="30"/>
      <c r="V37" s="30"/>
    </row>
    <row r="38" spans="1:22" ht="53.25" customHeight="1">
      <c r="A38" s="27" t="s">
        <v>75</v>
      </c>
      <c r="B38" s="28" t="s">
        <v>76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-728420.9</v>
      </c>
      <c r="N38" s="29">
        <v>0</v>
      </c>
      <c r="O38" s="29">
        <v>-728420.9</v>
      </c>
      <c r="P38" s="29">
        <v>0</v>
      </c>
      <c r="Q38" s="29">
        <v>0</v>
      </c>
      <c r="R38" s="29">
        <v>0</v>
      </c>
      <c r="S38" s="29">
        <v>-3136734.57</v>
      </c>
      <c r="T38" s="30">
        <v>0</v>
      </c>
      <c r="U38" s="30">
        <v>0</v>
      </c>
      <c r="V38" s="30">
        <v>0</v>
      </c>
    </row>
    <row r="39" spans="1:22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36" customHeight="1">
      <c r="A40" s="64"/>
      <c r="B40" s="64"/>
      <c r="C40" s="64"/>
      <c r="D40" s="64"/>
      <c r="E40" s="64"/>
      <c r="F40" s="64"/>
      <c r="G40" s="64"/>
      <c r="H40" s="64"/>
      <c r="I40" s="31"/>
      <c r="J40" s="31"/>
      <c r="K40" s="31"/>
      <c r="L40" s="32"/>
      <c r="M40" s="32"/>
      <c r="N40" s="32"/>
      <c r="O40" s="32"/>
      <c r="P40" s="32"/>
      <c r="Q40" s="32"/>
      <c r="R40" s="32"/>
      <c r="S40" s="32"/>
      <c r="T40" s="32"/>
      <c r="U40" s="13"/>
      <c r="V40" s="32"/>
    </row>
  </sheetData>
  <sheetProtection/>
  <mergeCells count="8">
    <mergeCell ref="A40:H40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showGridLines="0" zoomScalePageLayoutView="0" workbookViewId="0" topLeftCell="A1">
      <selection activeCell="N7" sqref="N7"/>
    </sheetView>
  </sheetViews>
  <sheetFormatPr defaultColWidth="9.00390625" defaultRowHeight="12.75" outlineLevelRow="1"/>
  <cols>
    <col min="1" max="1" width="40.00390625" style="56" customWidth="1"/>
    <col min="2" max="2" width="7.00390625" style="50" customWidth="1"/>
    <col min="3" max="3" width="6.875" style="50" customWidth="1"/>
    <col min="4" max="4" width="9.125" style="50" customWidth="1"/>
    <col min="5" max="5" width="6.625" style="50" customWidth="1"/>
    <col min="6" max="6" width="8.25390625" style="50" customWidth="1"/>
    <col min="7" max="7" width="17.25390625" style="51" customWidth="1"/>
    <col min="8" max="8" width="15.00390625" style="51" customWidth="1"/>
    <col min="9" max="12" width="0" style="0" hidden="1" customWidth="1"/>
  </cols>
  <sheetData>
    <row r="1" spans="1:12" ht="12.75" customHeight="1">
      <c r="A1" s="83"/>
      <c r="B1" s="83"/>
      <c r="C1" s="83"/>
      <c r="D1" s="83"/>
      <c r="E1" s="83"/>
      <c r="F1" s="83"/>
      <c r="G1" s="83"/>
      <c r="H1" s="46"/>
      <c r="I1" s="36"/>
      <c r="J1" s="36"/>
      <c r="K1" s="36"/>
      <c r="L1" s="36"/>
    </row>
    <row r="2" spans="1:12" ht="15.75" customHeight="1">
      <c r="A2" s="84" t="s">
        <v>140</v>
      </c>
      <c r="B2" s="84"/>
      <c r="C2" s="84"/>
      <c r="D2" s="84"/>
      <c r="E2" s="84"/>
      <c r="F2" s="84"/>
      <c r="G2" s="84"/>
      <c r="H2" s="84"/>
      <c r="I2" s="84"/>
      <c r="J2" s="84"/>
      <c r="K2" s="37"/>
      <c r="L2" s="38"/>
    </row>
    <row r="3" spans="1:12" ht="15.75">
      <c r="A3" s="85"/>
      <c r="B3" s="85"/>
      <c r="C3" s="85"/>
      <c r="D3" s="85"/>
      <c r="E3" s="85"/>
      <c r="F3" s="85"/>
      <c r="G3" s="85"/>
      <c r="H3" s="85"/>
      <c r="I3" s="85"/>
      <c r="J3" s="85"/>
      <c r="K3" s="38"/>
      <c r="L3" s="38"/>
    </row>
    <row r="4" spans="1:12" s="63" customFormat="1" ht="38.25">
      <c r="A4" s="34" t="s">
        <v>7</v>
      </c>
      <c r="B4" s="86" t="s">
        <v>81</v>
      </c>
      <c r="C4" s="87"/>
      <c r="D4" s="87"/>
      <c r="E4" s="87"/>
      <c r="F4" s="88"/>
      <c r="G4" s="52" t="s">
        <v>15</v>
      </c>
      <c r="H4" s="35" t="s">
        <v>20</v>
      </c>
      <c r="I4" s="42"/>
      <c r="J4" s="42"/>
      <c r="K4" s="42"/>
      <c r="L4" s="42"/>
    </row>
    <row r="5" spans="1:12" s="62" customFormat="1" ht="12">
      <c r="A5" s="47">
        <v>1</v>
      </c>
      <c r="B5" s="89">
        <v>2</v>
      </c>
      <c r="C5" s="90"/>
      <c r="D5" s="90"/>
      <c r="E5" s="90"/>
      <c r="F5" s="91"/>
      <c r="G5" s="44" t="s">
        <v>192</v>
      </c>
      <c r="H5" s="48" t="s">
        <v>22</v>
      </c>
      <c r="I5" s="45"/>
      <c r="J5" s="45"/>
      <c r="K5" s="45"/>
      <c r="L5" s="45"/>
    </row>
    <row r="6" spans="1:12" ht="25.5">
      <c r="A6" s="61" t="s">
        <v>0</v>
      </c>
      <c r="B6" s="77" t="s">
        <v>82</v>
      </c>
      <c r="C6" s="78"/>
      <c r="D6" s="78"/>
      <c r="E6" s="78"/>
      <c r="F6" s="79"/>
      <c r="G6" s="53">
        <f>G7+G10+G18+G28+G37+G39+G43+G55+G65+G76+G78+G80+G83+G87+G92+G94+G101+G106+G109+G114+G119+G132+G145+G158+G168+G170+G172+G180+G184+G191+G200+G203</f>
        <v>768217900.8399999</v>
      </c>
      <c r="H6" s="92">
        <f>H7+H10+H18+H28+H37+H39+H43+H55+H65+H76+H78+H80+H83+H87+H92+H94+H101+H106+H109+H114+H119+H132+H145+H158+H168+H170+H172+H180+H184+H191+H200+H203</f>
        <v>382924757.04999995</v>
      </c>
      <c r="I6" s="42"/>
      <c r="J6" s="42"/>
      <c r="K6" s="42"/>
      <c r="L6" s="42"/>
    </row>
    <row r="7" spans="1:8" s="54" customFormat="1" ht="38.25">
      <c r="A7" s="99" t="s">
        <v>144</v>
      </c>
      <c r="B7" s="100" t="s">
        <v>92</v>
      </c>
      <c r="C7" s="101" t="s">
        <v>93</v>
      </c>
      <c r="D7" s="101" t="s">
        <v>94</v>
      </c>
      <c r="E7" s="101" t="s">
        <v>92</v>
      </c>
      <c r="F7" s="102" t="s">
        <v>92</v>
      </c>
      <c r="G7" s="103">
        <v>965100</v>
      </c>
      <c r="H7" s="104">
        <v>497282.18</v>
      </c>
    </row>
    <row r="8" spans="1:8" ht="12.75" outlineLevel="1">
      <c r="A8" s="93" t="s">
        <v>145</v>
      </c>
      <c r="B8" s="94" t="s">
        <v>92</v>
      </c>
      <c r="C8" s="95" t="s">
        <v>93</v>
      </c>
      <c r="D8" s="95" t="s">
        <v>94</v>
      </c>
      <c r="E8" s="95" t="s">
        <v>92</v>
      </c>
      <c r="F8" s="96" t="s">
        <v>95</v>
      </c>
      <c r="G8" s="97">
        <v>785100</v>
      </c>
      <c r="H8" s="98">
        <v>381935.18</v>
      </c>
    </row>
    <row r="9" spans="1:8" ht="15" customHeight="1" outlineLevel="1">
      <c r="A9" s="93" t="s">
        <v>146</v>
      </c>
      <c r="B9" s="94" t="s">
        <v>92</v>
      </c>
      <c r="C9" s="95" t="s">
        <v>93</v>
      </c>
      <c r="D9" s="95" t="s">
        <v>94</v>
      </c>
      <c r="E9" s="95" t="s">
        <v>92</v>
      </c>
      <c r="F9" s="96" t="s">
        <v>96</v>
      </c>
      <c r="G9" s="97">
        <v>180000</v>
      </c>
      <c r="H9" s="98">
        <v>115347</v>
      </c>
    </row>
    <row r="10" spans="1:8" s="54" customFormat="1" ht="63.75">
      <c r="A10" s="99" t="s">
        <v>147</v>
      </c>
      <c r="B10" s="100" t="s">
        <v>92</v>
      </c>
      <c r="C10" s="101" t="s">
        <v>97</v>
      </c>
      <c r="D10" s="101" t="s">
        <v>94</v>
      </c>
      <c r="E10" s="101" t="s">
        <v>92</v>
      </c>
      <c r="F10" s="102" t="s">
        <v>92</v>
      </c>
      <c r="G10" s="103">
        <v>1325400</v>
      </c>
      <c r="H10" s="104">
        <v>765870.25</v>
      </c>
    </row>
    <row r="11" spans="1:8" ht="12.75" outlineLevel="1">
      <c r="A11" s="93" t="s">
        <v>145</v>
      </c>
      <c r="B11" s="94" t="s">
        <v>92</v>
      </c>
      <c r="C11" s="95" t="s">
        <v>97</v>
      </c>
      <c r="D11" s="95" t="s">
        <v>94</v>
      </c>
      <c r="E11" s="95" t="s">
        <v>92</v>
      </c>
      <c r="F11" s="96" t="s">
        <v>95</v>
      </c>
      <c r="G11" s="97">
        <v>883400</v>
      </c>
      <c r="H11" s="98">
        <v>588727.23</v>
      </c>
    </row>
    <row r="12" spans="1:8" ht="15.75" customHeight="1" outlineLevel="1">
      <c r="A12" s="93" t="s">
        <v>146</v>
      </c>
      <c r="B12" s="94" t="s">
        <v>92</v>
      </c>
      <c r="C12" s="95" t="s">
        <v>97</v>
      </c>
      <c r="D12" s="95" t="s">
        <v>94</v>
      </c>
      <c r="E12" s="95" t="s">
        <v>92</v>
      </c>
      <c r="F12" s="96" t="s">
        <v>96</v>
      </c>
      <c r="G12" s="97">
        <v>266800</v>
      </c>
      <c r="H12" s="98">
        <v>162240.74</v>
      </c>
    </row>
    <row r="13" spans="1:8" ht="12.75" outlineLevel="1">
      <c r="A13" s="93" t="s">
        <v>148</v>
      </c>
      <c r="B13" s="94" t="s">
        <v>92</v>
      </c>
      <c r="C13" s="95" t="s">
        <v>97</v>
      </c>
      <c r="D13" s="95" t="s">
        <v>94</v>
      </c>
      <c r="E13" s="95" t="s">
        <v>92</v>
      </c>
      <c r="F13" s="96" t="s">
        <v>105</v>
      </c>
      <c r="G13" s="97">
        <v>5000</v>
      </c>
      <c r="H13" s="98">
        <v>0</v>
      </c>
    </row>
    <row r="14" spans="1:8" ht="12.75" outlineLevel="1">
      <c r="A14" s="93" t="s">
        <v>149</v>
      </c>
      <c r="B14" s="94" t="s">
        <v>92</v>
      </c>
      <c r="C14" s="95" t="s">
        <v>97</v>
      </c>
      <c r="D14" s="95" t="s">
        <v>94</v>
      </c>
      <c r="E14" s="95" t="s">
        <v>92</v>
      </c>
      <c r="F14" s="96" t="s">
        <v>107</v>
      </c>
      <c r="G14" s="97">
        <v>3850</v>
      </c>
      <c r="H14" s="98">
        <v>3850</v>
      </c>
    </row>
    <row r="15" spans="1:8" ht="12.75" outlineLevel="1">
      <c r="A15" s="93" t="s">
        <v>150</v>
      </c>
      <c r="B15" s="94" t="s">
        <v>92</v>
      </c>
      <c r="C15" s="95" t="s">
        <v>97</v>
      </c>
      <c r="D15" s="95" t="s">
        <v>94</v>
      </c>
      <c r="E15" s="95" t="s">
        <v>92</v>
      </c>
      <c r="F15" s="96" t="s">
        <v>101</v>
      </c>
      <c r="G15" s="97">
        <v>11082.21</v>
      </c>
      <c r="H15" s="98">
        <v>4442.28</v>
      </c>
    </row>
    <row r="16" spans="1:8" ht="15.75" customHeight="1" outlineLevel="1">
      <c r="A16" s="93" t="s">
        <v>151</v>
      </c>
      <c r="B16" s="94" t="s">
        <v>92</v>
      </c>
      <c r="C16" s="95" t="s">
        <v>97</v>
      </c>
      <c r="D16" s="95" t="s">
        <v>94</v>
      </c>
      <c r="E16" s="95" t="s">
        <v>92</v>
      </c>
      <c r="F16" s="96" t="s">
        <v>102</v>
      </c>
      <c r="G16" s="97">
        <v>84365</v>
      </c>
      <c r="H16" s="98">
        <v>0</v>
      </c>
    </row>
    <row r="17" spans="1:8" ht="25.5" outlineLevel="1">
      <c r="A17" s="93" t="s">
        <v>152</v>
      </c>
      <c r="B17" s="94" t="s">
        <v>92</v>
      </c>
      <c r="C17" s="95" t="s">
        <v>97</v>
      </c>
      <c r="D17" s="95" t="s">
        <v>94</v>
      </c>
      <c r="E17" s="95" t="s">
        <v>92</v>
      </c>
      <c r="F17" s="96" t="s">
        <v>103</v>
      </c>
      <c r="G17" s="97">
        <v>70902.79</v>
      </c>
      <c r="H17" s="98">
        <v>6610</v>
      </c>
    </row>
    <row r="18" spans="1:8" s="54" customFormat="1" ht="76.5">
      <c r="A18" s="99" t="s">
        <v>153</v>
      </c>
      <c r="B18" s="100" t="s">
        <v>92</v>
      </c>
      <c r="C18" s="101" t="s">
        <v>104</v>
      </c>
      <c r="D18" s="101" t="s">
        <v>94</v>
      </c>
      <c r="E18" s="101" t="s">
        <v>92</v>
      </c>
      <c r="F18" s="102" t="s">
        <v>92</v>
      </c>
      <c r="G18" s="103">
        <v>19863000</v>
      </c>
      <c r="H18" s="104">
        <v>10343436.19</v>
      </c>
    </row>
    <row r="19" spans="1:8" ht="12.75" outlineLevel="1">
      <c r="A19" s="93" t="s">
        <v>145</v>
      </c>
      <c r="B19" s="94" t="s">
        <v>92</v>
      </c>
      <c r="C19" s="95" t="s">
        <v>104</v>
      </c>
      <c r="D19" s="95" t="s">
        <v>94</v>
      </c>
      <c r="E19" s="95" t="s">
        <v>92</v>
      </c>
      <c r="F19" s="96" t="s">
        <v>95</v>
      </c>
      <c r="G19" s="97">
        <v>13773800</v>
      </c>
      <c r="H19" s="98">
        <v>6674029.82</v>
      </c>
    </row>
    <row r="20" spans="1:8" ht="13.5" customHeight="1" outlineLevel="1">
      <c r="A20" s="93" t="s">
        <v>146</v>
      </c>
      <c r="B20" s="94" t="s">
        <v>92</v>
      </c>
      <c r="C20" s="95" t="s">
        <v>104</v>
      </c>
      <c r="D20" s="95" t="s">
        <v>94</v>
      </c>
      <c r="E20" s="95" t="s">
        <v>92</v>
      </c>
      <c r="F20" s="96" t="s">
        <v>96</v>
      </c>
      <c r="G20" s="97">
        <v>3715817.8</v>
      </c>
      <c r="H20" s="98">
        <v>1755199.24</v>
      </c>
    </row>
    <row r="21" spans="1:8" ht="12.75" outlineLevel="1">
      <c r="A21" s="93" t="s">
        <v>154</v>
      </c>
      <c r="B21" s="94" t="s">
        <v>92</v>
      </c>
      <c r="C21" s="95" t="s">
        <v>104</v>
      </c>
      <c r="D21" s="95" t="s">
        <v>94</v>
      </c>
      <c r="E21" s="95" t="s">
        <v>92</v>
      </c>
      <c r="F21" s="96" t="s">
        <v>99</v>
      </c>
      <c r="G21" s="97">
        <v>419996</v>
      </c>
      <c r="H21" s="98">
        <v>343192.18</v>
      </c>
    </row>
    <row r="22" spans="1:8" ht="12.75" outlineLevel="1">
      <c r="A22" s="93" t="s">
        <v>155</v>
      </c>
      <c r="B22" s="94" t="s">
        <v>92</v>
      </c>
      <c r="C22" s="95" t="s">
        <v>104</v>
      </c>
      <c r="D22" s="95" t="s">
        <v>94</v>
      </c>
      <c r="E22" s="95" t="s">
        <v>92</v>
      </c>
      <c r="F22" s="96" t="s">
        <v>106</v>
      </c>
      <c r="G22" s="97">
        <v>620000</v>
      </c>
      <c r="H22" s="98">
        <v>473956.01</v>
      </c>
    </row>
    <row r="23" spans="1:8" ht="25.5" outlineLevel="1">
      <c r="A23" s="93" t="s">
        <v>156</v>
      </c>
      <c r="B23" s="94" t="s">
        <v>92</v>
      </c>
      <c r="C23" s="95" t="s">
        <v>104</v>
      </c>
      <c r="D23" s="95" t="s">
        <v>94</v>
      </c>
      <c r="E23" s="95" t="s">
        <v>92</v>
      </c>
      <c r="F23" s="96" t="s">
        <v>100</v>
      </c>
      <c r="G23" s="97">
        <v>53641</v>
      </c>
      <c r="H23" s="98">
        <v>53057</v>
      </c>
    </row>
    <row r="24" spans="1:8" ht="12.75" outlineLevel="1">
      <c r="A24" s="93" t="s">
        <v>149</v>
      </c>
      <c r="B24" s="94" t="s">
        <v>92</v>
      </c>
      <c r="C24" s="95" t="s">
        <v>104</v>
      </c>
      <c r="D24" s="95" t="s">
        <v>94</v>
      </c>
      <c r="E24" s="95" t="s">
        <v>92</v>
      </c>
      <c r="F24" s="96" t="s">
        <v>107</v>
      </c>
      <c r="G24" s="97">
        <v>236000</v>
      </c>
      <c r="H24" s="98">
        <v>140985.98</v>
      </c>
    </row>
    <row r="25" spans="1:8" ht="12.75" outlineLevel="1">
      <c r="A25" s="93" t="s">
        <v>150</v>
      </c>
      <c r="B25" s="94" t="s">
        <v>92</v>
      </c>
      <c r="C25" s="95" t="s">
        <v>104</v>
      </c>
      <c r="D25" s="95" t="s">
        <v>94</v>
      </c>
      <c r="E25" s="95" t="s">
        <v>92</v>
      </c>
      <c r="F25" s="96" t="s">
        <v>101</v>
      </c>
      <c r="G25" s="97">
        <v>281045.2</v>
      </c>
      <c r="H25" s="98">
        <v>278726.2</v>
      </c>
    </row>
    <row r="26" spans="1:8" ht="15.75" customHeight="1" outlineLevel="1">
      <c r="A26" s="93" t="s">
        <v>151</v>
      </c>
      <c r="B26" s="94" t="s">
        <v>92</v>
      </c>
      <c r="C26" s="95" t="s">
        <v>104</v>
      </c>
      <c r="D26" s="95" t="s">
        <v>94</v>
      </c>
      <c r="E26" s="95" t="s">
        <v>92</v>
      </c>
      <c r="F26" s="96" t="s">
        <v>102</v>
      </c>
      <c r="G26" s="97">
        <v>31900</v>
      </c>
      <c r="H26" s="98">
        <v>31720</v>
      </c>
    </row>
    <row r="27" spans="1:8" ht="25.5" outlineLevel="1">
      <c r="A27" s="93" t="s">
        <v>152</v>
      </c>
      <c r="B27" s="94" t="s">
        <v>92</v>
      </c>
      <c r="C27" s="95" t="s">
        <v>104</v>
      </c>
      <c r="D27" s="95" t="s">
        <v>94</v>
      </c>
      <c r="E27" s="95" t="s">
        <v>92</v>
      </c>
      <c r="F27" s="96" t="s">
        <v>103</v>
      </c>
      <c r="G27" s="97">
        <v>730800</v>
      </c>
      <c r="H27" s="98">
        <v>592569.76</v>
      </c>
    </row>
    <row r="28" spans="1:8" s="54" customFormat="1" ht="51">
      <c r="A28" s="99" t="s">
        <v>157</v>
      </c>
      <c r="B28" s="100" t="s">
        <v>92</v>
      </c>
      <c r="C28" s="101" t="s">
        <v>108</v>
      </c>
      <c r="D28" s="101" t="s">
        <v>94</v>
      </c>
      <c r="E28" s="101" t="s">
        <v>92</v>
      </c>
      <c r="F28" s="102" t="s">
        <v>92</v>
      </c>
      <c r="G28" s="103">
        <v>6471500</v>
      </c>
      <c r="H28" s="104">
        <v>2749492.28</v>
      </c>
    </row>
    <row r="29" spans="1:8" ht="12.75" outlineLevel="1">
      <c r="A29" s="93" t="s">
        <v>145</v>
      </c>
      <c r="B29" s="94" t="s">
        <v>92</v>
      </c>
      <c r="C29" s="95" t="s">
        <v>108</v>
      </c>
      <c r="D29" s="95" t="s">
        <v>94</v>
      </c>
      <c r="E29" s="95" t="s">
        <v>92</v>
      </c>
      <c r="F29" s="96" t="s">
        <v>95</v>
      </c>
      <c r="G29" s="97">
        <v>4393200</v>
      </c>
      <c r="H29" s="98">
        <v>1894265.9</v>
      </c>
    </row>
    <row r="30" spans="1:8" ht="18.75" customHeight="1" outlineLevel="1">
      <c r="A30" s="93" t="s">
        <v>146</v>
      </c>
      <c r="B30" s="94" t="s">
        <v>92</v>
      </c>
      <c r="C30" s="95" t="s">
        <v>108</v>
      </c>
      <c r="D30" s="95" t="s">
        <v>94</v>
      </c>
      <c r="E30" s="95" t="s">
        <v>92</v>
      </c>
      <c r="F30" s="96" t="s">
        <v>96</v>
      </c>
      <c r="G30" s="97">
        <v>1326300</v>
      </c>
      <c r="H30" s="98">
        <v>646161.57</v>
      </c>
    </row>
    <row r="31" spans="1:8" ht="12.75" outlineLevel="1">
      <c r="A31" s="93" t="s">
        <v>154</v>
      </c>
      <c r="B31" s="94" t="s">
        <v>92</v>
      </c>
      <c r="C31" s="95" t="s">
        <v>108</v>
      </c>
      <c r="D31" s="95" t="s">
        <v>94</v>
      </c>
      <c r="E31" s="95" t="s">
        <v>92</v>
      </c>
      <c r="F31" s="96" t="s">
        <v>99</v>
      </c>
      <c r="G31" s="97">
        <v>110000</v>
      </c>
      <c r="H31" s="98">
        <v>41878.29</v>
      </c>
    </row>
    <row r="32" spans="1:8" ht="25.5" outlineLevel="1">
      <c r="A32" s="93" t="s">
        <v>156</v>
      </c>
      <c r="B32" s="94" t="s">
        <v>92</v>
      </c>
      <c r="C32" s="95" t="s">
        <v>108</v>
      </c>
      <c r="D32" s="95" t="s">
        <v>94</v>
      </c>
      <c r="E32" s="95" t="s">
        <v>92</v>
      </c>
      <c r="F32" s="96" t="s">
        <v>100</v>
      </c>
      <c r="G32" s="97">
        <v>8000</v>
      </c>
      <c r="H32" s="98">
        <v>5419</v>
      </c>
    </row>
    <row r="33" spans="1:8" ht="12.75" outlineLevel="1">
      <c r="A33" s="93" t="s">
        <v>149</v>
      </c>
      <c r="B33" s="94" t="s">
        <v>92</v>
      </c>
      <c r="C33" s="95" t="s">
        <v>108</v>
      </c>
      <c r="D33" s="95" t="s">
        <v>94</v>
      </c>
      <c r="E33" s="95" t="s">
        <v>92</v>
      </c>
      <c r="F33" s="96" t="s">
        <v>107</v>
      </c>
      <c r="G33" s="97">
        <v>428000</v>
      </c>
      <c r="H33" s="98">
        <v>129493.98</v>
      </c>
    </row>
    <row r="34" spans="1:8" ht="12.75" outlineLevel="1">
      <c r="A34" s="93" t="s">
        <v>150</v>
      </c>
      <c r="B34" s="94" t="s">
        <v>92</v>
      </c>
      <c r="C34" s="95" t="s">
        <v>108</v>
      </c>
      <c r="D34" s="95" t="s">
        <v>94</v>
      </c>
      <c r="E34" s="95" t="s">
        <v>92</v>
      </c>
      <c r="F34" s="96" t="s">
        <v>101</v>
      </c>
      <c r="G34" s="97">
        <v>11500</v>
      </c>
      <c r="H34" s="98">
        <v>6255.94</v>
      </c>
    </row>
    <row r="35" spans="1:8" ht="14.25" customHeight="1" outlineLevel="1">
      <c r="A35" s="93" t="s">
        <v>151</v>
      </c>
      <c r="B35" s="94" t="s">
        <v>92</v>
      </c>
      <c r="C35" s="95" t="s">
        <v>108</v>
      </c>
      <c r="D35" s="95" t="s">
        <v>94</v>
      </c>
      <c r="E35" s="95" t="s">
        <v>92</v>
      </c>
      <c r="F35" s="96" t="s">
        <v>102</v>
      </c>
      <c r="G35" s="97">
        <v>6030</v>
      </c>
      <c r="H35" s="98">
        <v>6030</v>
      </c>
    </row>
    <row r="36" spans="1:8" ht="25.5" outlineLevel="1">
      <c r="A36" s="93" t="s">
        <v>152</v>
      </c>
      <c r="B36" s="94" t="s">
        <v>92</v>
      </c>
      <c r="C36" s="95" t="s">
        <v>108</v>
      </c>
      <c r="D36" s="95" t="s">
        <v>94</v>
      </c>
      <c r="E36" s="95" t="s">
        <v>92</v>
      </c>
      <c r="F36" s="96" t="s">
        <v>103</v>
      </c>
      <c r="G36" s="97">
        <v>188470</v>
      </c>
      <c r="H36" s="98">
        <v>19987.6</v>
      </c>
    </row>
    <row r="37" spans="1:8" s="54" customFormat="1" ht="25.5">
      <c r="A37" s="99" t="s">
        <v>197</v>
      </c>
      <c r="B37" s="100" t="s">
        <v>92</v>
      </c>
      <c r="C37" s="101" t="s">
        <v>198</v>
      </c>
      <c r="D37" s="101" t="s">
        <v>94</v>
      </c>
      <c r="E37" s="101" t="s">
        <v>92</v>
      </c>
      <c r="F37" s="102" t="s">
        <v>92</v>
      </c>
      <c r="G37" s="103">
        <v>300000</v>
      </c>
      <c r="H37" s="104">
        <v>300000</v>
      </c>
    </row>
    <row r="38" spans="1:8" ht="12.75" outlineLevel="1">
      <c r="A38" s="93" t="s">
        <v>150</v>
      </c>
      <c r="B38" s="94" t="s">
        <v>92</v>
      </c>
      <c r="C38" s="95" t="s">
        <v>198</v>
      </c>
      <c r="D38" s="95" t="s">
        <v>94</v>
      </c>
      <c r="E38" s="95" t="s">
        <v>92</v>
      </c>
      <c r="F38" s="96" t="s">
        <v>101</v>
      </c>
      <c r="G38" s="97">
        <v>300000</v>
      </c>
      <c r="H38" s="98">
        <v>300000</v>
      </c>
    </row>
    <row r="39" spans="1:8" s="54" customFormat="1" ht="12.75">
      <c r="A39" s="99" t="s">
        <v>158</v>
      </c>
      <c r="B39" s="100" t="s">
        <v>92</v>
      </c>
      <c r="C39" s="101" t="s">
        <v>109</v>
      </c>
      <c r="D39" s="101" t="s">
        <v>94</v>
      </c>
      <c r="E39" s="101" t="s">
        <v>92</v>
      </c>
      <c r="F39" s="102" t="s">
        <v>92</v>
      </c>
      <c r="G39" s="103">
        <v>1000000</v>
      </c>
      <c r="H39" s="104">
        <v>290310.01</v>
      </c>
    </row>
    <row r="40" spans="1:8" ht="12.75" outlineLevel="1">
      <c r="A40" s="93" t="s">
        <v>149</v>
      </c>
      <c r="B40" s="94" t="s">
        <v>92</v>
      </c>
      <c r="C40" s="95" t="s">
        <v>109</v>
      </c>
      <c r="D40" s="95" t="s">
        <v>94</v>
      </c>
      <c r="E40" s="95" t="s">
        <v>92</v>
      </c>
      <c r="F40" s="96" t="s">
        <v>107</v>
      </c>
      <c r="G40" s="97">
        <v>258592</v>
      </c>
      <c r="H40" s="98">
        <v>258592</v>
      </c>
    </row>
    <row r="41" spans="1:8" ht="12.75" outlineLevel="1">
      <c r="A41" s="93" t="s">
        <v>150</v>
      </c>
      <c r="B41" s="94" t="s">
        <v>92</v>
      </c>
      <c r="C41" s="95" t="s">
        <v>109</v>
      </c>
      <c r="D41" s="95" t="s">
        <v>94</v>
      </c>
      <c r="E41" s="95" t="s">
        <v>92</v>
      </c>
      <c r="F41" s="96" t="s">
        <v>101</v>
      </c>
      <c r="G41" s="97">
        <v>709689.99</v>
      </c>
      <c r="H41" s="98">
        <v>0</v>
      </c>
    </row>
    <row r="42" spans="1:8" ht="16.5" customHeight="1" outlineLevel="1">
      <c r="A42" s="93" t="s">
        <v>151</v>
      </c>
      <c r="B42" s="94" t="s">
        <v>92</v>
      </c>
      <c r="C42" s="95" t="s">
        <v>109</v>
      </c>
      <c r="D42" s="95" t="s">
        <v>94</v>
      </c>
      <c r="E42" s="95" t="s">
        <v>92</v>
      </c>
      <c r="F42" s="96" t="s">
        <v>102</v>
      </c>
      <c r="G42" s="97">
        <v>31718.01</v>
      </c>
      <c r="H42" s="98">
        <v>31718.01</v>
      </c>
    </row>
    <row r="43" spans="1:8" ht="12.75" outlineLevel="1">
      <c r="A43" s="99" t="s">
        <v>159</v>
      </c>
      <c r="B43" s="100" t="s">
        <v>92</v>
      </c>
      <c r="C43" s="101" t="s">
        <v>110</v>
      </c>
      <c r="D43" s="101" t="s">
        <v>94</v>
      </c>
      <c r="E43" s="101" t="s">
        <v>92</v>
      </c>
      <c r="F43" s="102" t="s">
        <v>92</v>
      </c>
      <c r="G43" s="103">
        <v>10965840.6</v>
      </c>
      <c r="H43" s="104">
        <v>3218620.98</v>
      </c>
    </row>
    <row r="44" spans="1:8" ht="12.75" outlineLevel="1">
      <c r="A44" s="93" t="s">
        <v>145</v>
      </c>
      <c r="B44" s="94" t="s">
        <v>92</v>
      </c>
      <c r="C44" s="95" t="s">
        <v>110</v>
      </c>
      <c r="D44" s="95" t="s">
        <v>94</v>
      </c>
      <c r="E44" s="95" t="s">
        <v>92</v>
      </c>
      <c r="F44" s="96" t="s">
        <v>95</v>
      </c>
      <c r="G44" s="97">
        <v>3951762</v>
      </c>
      <c r="H44" s="98">
        <v>1745388.1</v>
      </c>
    </row>
    <row r="45" spans="1:8" ht="12.75" outlineLevel="1">
      <c r="A45" s="93" t="s">
        <v>160</v>
      </c>
      <c r="B45" s="94" t="s">
        <v>92</v>
      </c>
      <c r="C45" s="95" t="s">
        <v>110</v>
      </c>
      <c r="D45" s="95" t="s">
        <v>94</v>
      </c>
      <c r="E45" s="95" t="s">
        <v>92</v>
      </c>
      <c r="F45" s="96" t="s">
        <v>98</v>
      </c>
      <c r="G45" s="97">
        <v>700</v>
      </c>
      <c r="H45" s="98">
        <v>300</v>
      </c>
    </row>
    <row r="46" spans="1:8" ht="25.5" outlineLevel="1">
      <c r="A46" s="93" t="s">
        <v>146</v>
      </c>
      <c r="B46" s="94" t="s">
        <v>92</v>
      </c>
      <c r="C46" s="95" t="s">
        <v>110</v>
      </c>
      <c r="D46" s="95" t="s">
        <v>94</v>
      </c>
      <c r="E46" s="95" t="s">
        <v>92</v>
      </c>
      <c r="F46" s="96" t="s">
        <v>96</v>
      </c>
      <c r="G46" s="97">
        <v>1210638</v>
      </c>
      <c r="H46" s="98">
        <v>516454.08</v>
      </c>
    </row>
    <row r="47" spans="1:8" ht="12.75" outlineLevel="1">
      <c r="A47" s="93" t="s">
        <v>154</v>
      </c>
      <c r="B47" s="94" t="s">
        <v>92</v>
      </c>
      <c r="C47" s="95" t="s">
        <v>110</v>
      </c>
      <c r="D47" s="95" t="s">
        <v>94</v>
      </c>
      <c r="E47" s="95" t="s">
        <v>92</v>
      </c>
      <c r="F47" s="96" t="s">
        <v>99</v>
      </c>
      <c r="G47" s="97">
        <v>48000</v>
      </c>
      <c r="H47" s="98">
        <v>24755.78</v>
      </c>
    </row>
    <row r="48" spans="1:8" ht="12.75" outlineLevel="1">
      <c r="A48" s="93" t="s">
        <v>148</v>
      </c>
      <c r="B48" s="94" t="s">
        <v>92</v>
      </c>
      <c r="C48" s="95" t="s">
        <v>110</v>
      </c>
      <c r="D48" s="95" t="s">
        <v>94</v>
      </c>
      <c r="E48" s="95" t="s">
        <v>92</v>
      </c>
      <c r="F48" s="96" t="s">
        <v>105</v>
      </c>
      <c r="G48" s="97">
        <v>42450</v>
      </c>
      <c r="H48" s="98">
        <v>40000</v>
      </c>
    </row>
    <row r="49" spans="1:8" ht="13.5" customHeight="1" outlineLevel="1">
      <c r="A49" s="93" t="s">
        <v>155</v>
      </c>
      <c r="B49" s="94" t="s">
        <v>92</v>
      </c>
      <c r="C49" s="95" t="s">
        <v>110</v>
      </c>
      <c r="D49" s="95" t="s">
        <v>94</v>
      </c>
      <c r="E49" s="95" t="s">
        <v>92</v>
      </c>
      <c r="F49" s="96" t="s">
        <v>106</v>
      </c>
      <c r="G49" s="97">
        <v>40000</v>
      </c>
      <c r="H49" s="98">
        <v>13413.7</v>
      </c>
    </row>
    <row r="50" spans="1:8" ht="25.5" outlineLevel="1">
      <c r="A50" s="93" t="s">
        <v>156</v>
      </c>
      <c r="B50" s="94" t="s">
        <v>92</v>
      </c>
      <c r="C50" s="95" t="s">
        <v>110</v>
      </c>
      <c r="D50" s="95" t="s">
        <v>94</v>
      </c>
      <c r="E50" s="95" t="s">
        <v>92</v>
      </c>
      <c r="F50" s="96" t="s">
        <v>100</v>
      </c>
      <c r="G50" s="97">
        <v>325000</v>
      </c>
      <c r="H50" s="98">
        <v>9687.4</v>
      </c>
    </row>
    <row r="51" spans="1:8" s="54" customFormat="1" ht="12.75">
      <c r="A51" s="93" t="s">
        <v>149</v>
      </c>
      <c r="B51" s="94" t="s">
        <v>92</v>
      </c>
      <c r="C51" s="95" t="s">
        <v>110</v>
      </c>
      <c r="D51" s="95" t="s">
        <v>94</v>
      </c>
      <c r="E51" s="95" t="s">
        <v>92</v>
      </c>
      <c r="F51" s="96" t="s">
        <v>107</v>
      </c>
      <c r="G51" s="97">
        <v>3228047.05</v>
      </c>
      <c r="H51" s="98">
        <v>645355.37</v>
      </c>
    </row>
    <row r="52" spans="1:8" ht="12.75" outlineLevel="1">
      <c r="A52" s="93" t="s">
        <v>150</v>
      </c>
      <c r="B52" s="94" t="s">
        <v>92</v>
      </c>
      <c r="C52" s="95" t="s">
        <v>110</v>
      </c>
      <c r="D52" s="95" t="s">
        <v>94</v>
      </c>
      <c r="E52" s="95" t="s">
        <v>92</v>
      </c>
      <c r="F52" s="96" t="s">
        <v>101</v>
      </c>
      <c r="G52" s="97">
        <v>380344.15</v>
      </c>
      <c r="H52" s="98">
        <v>61604.65</v>
      </c>
    </row>
    <row r="53" spans="1:8" ht="14.25" customHeight="1" outlineLevel="1">
      <c r="A53" s="93" t="s">
        <v>151</v>
      </c>
      <c r="B53" s="94" t="s">
        <v>92</v>
      </c>
      <c r="C53" s="95" t="s">
        <v>110</v>
      </c>
      <c r="D53" s="95" t="s">
        <v>94</v>
      </c>
      <c r="E53" s="95" t="s">
        <v>92</v>
      </c>
      <c r="F53" s="96" t="s">
        <v>102</v>
      </c>
      <c r="G53" s="97">
        <v>1535650</v>
      </c>
      <c r="H53" s="98">
        <v>98639</v>
      </c>
    </row>
    <row r="54" spans="1:8" ht="25.5" outlineLevel="1">
      <c r="A54" s="93" t="s">
        <v>152</v>
      </c>
      <c r="B54" s="94" t="s">
        <v>92</v>
      </c>
      <c r="C54" s="95" t="s">
        <v>110</v>
      </c>
      <c r="D54" s="95" t="s">
        <v>94</v>
      </c>
      <c r="E54" s="95" t="s">
        <v>92</v>
      </c>
      <c r="F54" s="96" t="s">
        <v>103</v>
      </c>
      <c r="G54" s="97">
        <v>203249.4</v>
      </c>
      <c r="H54" s="98">
        <v>63022.9</v>
      </c>
    </row>
    <row r="55" spans="1:8" ht="12.75" outlineLevel="1">
      <c r="A55" s="99" t="s">
        <v>161</v>
      </c>
      <c r="B55" s="100" t="s">
        <v>92</v>
      </c>
      <c r="C55" s="101" t="s">
        <v>113</v>
      </c>
      <c r="D55" s="101" t="s">
        <v>94</v>
      </c>
      <c r="E55" s="101" t="s">
        <v>92</v>
      </c>
      <c r="F55" s="102" t="s">
        <v>92</v>
      </c>
      <c r="G55" s="103">
        <v>1799200</v>
      </c>
      <c r="H55" s="104">
        <v>697297.61</v>
      </c>
    </row>
    <row r="56" spans="1:8" ht="12.75" outlineLevel="1">
      <c r="A56" s="93" t="s">
        <v>145</v>
      </c>
      <c r="B56" s="94" t="s">
        <v>92</v>
      </c>
      <c r="C56" s="95" t="s">
        <v>113</v>
      </c>
      <c r="D56" s="95" t="s">
        <v>94</v>
      </c>
      <c r="E56" s="95" t="s">
        <v>92</v>
      </c>
      <c r="F56" s="96" t="s">
        <v>95</v>
      </c>
      <c r="G56" s="97">
        <v>967800</v>
      </c>
      <c r="H56" s="98">
        <v>455179.39</v>
      </c>
    </row>
    <row r="57" spans="1:8" ht="25.5" outlineLevel="1">
      <c r="A57" s="93" t="s">
        <v>146</v>
      </c>
      <c r="B57" s="94" t="s">
        <v>92</v>
      </c>
      <c r="C57" s="95" t="s">
        <v>113</v>
      </c>
      <c r="D57" s="95" t="s">
        <v>94</v>
      </c>
      <c r="E57" s="95" t="s">
        <v>92</v>
      </c>
      <c r="F57" s="96" t="s">
        <v>96</v>
      </c>
      <c r="G57" s="97">
        <v>292275</v>
      </c>
      <c r="H57" s="98">
        <v>130867.06</v>
      </c>
    </row>
    <row r="58" spans="1:8" ht="12.75" outlineLevel="1">
      <c r="A58" s="93" t="s">
        <v>154</v>
      </c>
      <c r="B58" s="94" t="s">
        <v>92</v>
      </c>
      <c r="C58" s="95" t="s">
        <v>113</v>
      </c>
      <c r="D58" s="95" t="s">
        <v>94</v>
      </c>
      <c r="E58" s="95" t="s">
        <v>92</v>
      </c>
      <c r="F58" s="96" t="s">
        <v>99</v>
      </c>
      <c r="G58" s="97">
        <v>16653</v>
      </c>
      <c r="H58" s="98">
        <v>13477</v>
      </c>
    </row>
    <row r="59" spans="1:8" ht="12.75" outlineLevel="1">
      <c r="A59" s="93" t="s">
        <v>148</v>
      </c>
      <c r="B59" s="94" t="s">
        <v>92</v>
      </c>
      <c r="C59" s="95" t="s">
        <v>113</v>
      </c>
      <c r="D59" s="95" t="s">
        <v>94</v>
      </c>
      <c r="E59" s="95" t="s">
        <v>92</v>
      </c>
      <c r="F59" s="96" t="s">
        <v>105</v>
      </c>
      <c r="G59" s="97">
        <v>2100</v>
      </c>
      <c r="H59" s="98">
        <v>0</v>
      </c>
    </row>
    <row r="60" spans="1:8" s="54" customFormat="1" ht="12.75">
      <c r="A60" s="93" t="s">
        <v>155</v>
      </c>
      <c r="B60" s="94" t="s">
        <v>92</v>
      </c>
      <c r="C60" s="95" t="s">
        <v>113</v>
      </c>
      <c r="D60" s="95" t="s">
        <v>94</v>
      </c>
      <c r="E60" s="95" t="s">
        <v>92</v>
      </c>
      <c r="F60" s="96" t="s">
        <v>106</v>
      </c>
      <c r="G60" s="97">
        <v>128659</v>
      </c>
      <c r="H60" s="98">
        <v>45838.02</v>
      </c>
    </row>
    <row r="61" spans="1:8" ht="25.5" outlineLevel="1">
      <c r="A61" s="93" t="s">
        <v>156</v>
      </c>
      <c r="B61" s="94" t="s">
        <v>92</v>
      </c>
      <c r="C61" s="95" t="s">
        <v>113</v>
      </c>
      <c r="D61" s="95" t="s">
        <v>94</v>
      </c>
      <c r="E61" s="95" t="s">
        <v>92</v>
      </c>
      <c r="F61" s="96" t="s">
        <v>100</v>
      </c>
      <c r="G61" s="97">
        <v>123940</v>
      </c>
      <c r="H61" s="98">
        <v>17080.3</v>
      </c>
    </row>
    <row r="62" spans="1:8" ht="12.75" outlineLevel="1">
      <c r="A62" s="93" t="s">
        <v>149</v>
      </c>
      <c r="B62" s="94" t="s">
        <v>92</v>
      </c>
      <c r="C62" s="95" t="s">
        <v>113</v>
      </c>
      <c r="D62" s="95" t="s">
        <v>94</v>
      </c>
      <c r="E62" s="95" t="s">
        <v>92</v>
      </c>
      <c r="F62" s="96" t="s">
        <v>107</v>
      </c>
      <c r="G62" s="97">
        <v>124062</v>
      </c>
      <c r="H62" s="98">
        <v>30455.84</v>
      </c>
    </row>
    <row r="63" spans="1:8" ht="12" customHeight="1" outlineLevel="1">
      <c r="A63" s="93" t="s">
        <v>151</v>
      </c>
      <c r="B63" s="94" t="s">
        <v>92</v>
      </c>
      <c r="C63" s="95" t="s">
        <v>113</v>
      </c>
      <c r="D63" s="95" t="s">
        <v>94</v>
      </c>
      <c r="E63" s="95" t="s">
        <v>92</v>
      </c>
      <c r="F63" s="96" t="s">
        <v>102</v>
      </c>
      <c r="G63" s="97">
        <v>75967</v>
      </c>
      <c r="H63" s="98">
        <v>0</v>
      </c>
    </row>
    <row r="64" spans="1:8" ht="25.5" outlineLevel="1">
      <c r="A64" s="93" t="s">
        <v>152</v>
      </c>
      <c r="B64" s="94" t="s">
        <v>92</v>
      </c>
      <c r="C64" s="95" t="s">
        <v>113</v>
      </c>
      <c r="D64" s="95" t="s">
        <v>94</v>
      </c>
      <c r="E64" s="95" t="s">
        <v>92</v>
      </c>
      <c r="F64" s="96" t="s">
        <v>103</v>
      </c>
      <c r="G64" s="97">
        <v>67744</v>
      </c>
      <c r="H64" s="98">
        <v>4400</v>
      </c>
    </row>
    <row r="65" spans="1:8" ht="51" outlineLevel="1">
      <c r="A65" s="99" t="s">
        <v>162</v>
      </c>
      <c r="B65" s="100" t="s">
        <v>92</v>
      </c>
      <c r="C65" s="101" t="s">
        <v>114</v>
      </c>
      <c r="D65" s="101" t="s">
        <v>94</v>
      </c>
      <c r="E65" s="101" t="s">
        <v>92</v>
      </c>
      <c r="F65" s="102" t="s">
        <v>92</v>
      </c>
      <c r="G65" s="103">
        <v>6398100</v>
      </c>
      <c r="H65" s="104">
        <v>3857332.01</v>
      </c>
    </row>
    <row r="66" spans="1:8" ht="12.75" outlineLevel="1">
      <c r="A66" s="93" t="s">
        <v>145</v>
      </c>
      <c r="B66" s="94" t="s">
        <v>92</v>
      </c>
      <c r="C66" s="95" t="s">
        <v>114</v>
      </c>
      <c r="D66" s="95" t="s">
        <v>94</v>
      </c>
      <c r="E66" s="95" t="s">
        <v>92</v>
      </c>
      <c r="F66" s="96" t="s">
        <v>95</v>
      </c>
      <c r="G66" s="97">
        <v>4621070</v>
      </c>
      <c r="H66" s="98">
        <v>2459679.08</v>
      </c>
    </row>
    <row r="67" spans="1:8" ht="12.75" outlineLevel="1">
      <c r="A67" s="93" t="s">
        <v>160</v>
      </c>
      <c r="B67" s="94" t="s">
        <v>92</v>
      </c>
      <c r="C67" s="95" t="s">
        <v>114</v>
      </c>
      <c r="D67" s="95" t="s">
        <v>94</v>
      </c>
      <c r="E67" s="95" t="s">
        <v>92</v>
      </c>
      <c r="F67" s="96" t="s">
        <v>98</v>
      </c>
      <c r="G67" s="97">
        <v>2900</v>
      </c>
      <c r="H67" s="98">
        <v>1900</v>
      </c>
    </row>
    <row r="68" spans="1:8" ht="25.5" outlineLevel="1">
      <c r="A68" s="93" t="s">
        <v>146</v>
      </c>
      <c r="B68" s="94" t="s">
        <v>92</v>
      </c>
      <c r="C68" s="95" t="s">
        <v>114</v>
      </c>
      <c r="D68" s="95" t="s">
        <v>94</v>
      </c>
      <c r="E68" s="95" t="s">
        <v>92</v>
      </c>
      <c r="F68" s="96" t="s">
        <v>96</v>
      </c>
      <c r="G68" s="97">
        <v>1289308.68</v>
      </c>
      <c r="H68" s="98">
        <v>1105456.4</v>
      </c>
    </row>
    <row r="69" spans="1:8" ht="12.75" outlineLevel="1">
      <c r="A69" s="93" t="s">
        <v>154</v>
      </c>
      <c r="B69" s="94" t="s">
        <v>92</v>
      </c>
      <c r="C69" s="95" t="s">
        <v>114</v>
      </c>
      <c r="D69" s="95" t="s">
        <v>94</v>
      </c>
      <c r="E69" s="95" t="s">
        <v>92</v>
      </c>
      <c r="F69" s="96" t="s">
        <v>99</v>
      </c>
      <c r="G69" s="97">
        <v>39000</v>
      </c>
      <c r="H69" s="98">
        <v>15000</v>
      </c>
    </row>
    <row r="70" spans="1:8" ht="12.75" outlineLevel="1">
      <c r="A70" s="93" t="s">
        <v>148</v>
      </c>
      <c r="B70" s="94" t="s">
        <v>92</v>
      </c>
      <c r="C70" s="95" t="s">
        <v>114</v>
      </c>
      <c r="D70" s="95" t="s">
        <v>94</v>
      </c>
      <c r="E70" s="95" t="s">
        <v>92</v>
      </c>
      <c r="F70" s="96" t="s">
        <v>105</v>
      </c>
      <c r="G70" s="97">
        <v>4600</v>
      </c>
      <c r="H70" s="98">
        <v>2600</v>
      </c>
    </row>
    <row r="71" spans="1:8" s="54" customFormat="1" ht="12.75">
      <c r="A71" s="93" t="s">
        <v>155</v>
      </c>
      <c r="B71" s="94" t="s">
        <v>92</v>
      </c>
      <c r="C71" s="95" t="s">
        <v>114</v>
      </c>
      <c r="D71" s="95" t="s">
        <v>94</v>
      </c>
      <c r="E71" s="95" t="s">
        <v>92</v>
      </c>
      <c r="F71" s="96" t="s">
        <v>106</v>
      </c>
      <c r="G71" s="97">
        <v>134790</v>
      </c>
      <c r="H71" s="98">
        <v>102535.52</v>
      </c>
    </row>
    <row r="72" spans="1:8" ht="25.5" outlineLevel="1">
      <c r="A72" s="93" t="s">
        <v>156</v>
      </c>
      <c r="B72" s="94" t="s">
        <v>92</v>
      </c>
      <c r="C72" s="95" t="s">
        <v>114</v>
      </c>
      <c r="D72" s="95" t="s">
        <v>94</v>
      </c>
      <c r="E72" s="95" t="s">
        <v>92</v>
      </c>
      <c r="F72" s="96" t="s">
        <v>100</v>
      </c>
      <c r="G72" s="97">
        <v>12690.66</v>
      </c>
      <c r="H72" s="98">
        <v>9180.66</v>
      </c>
    </row>
    <row r="73" spans="1:8" s="54" customFormat="1" ht="25.5" customHeight="1">
      <c r="A73" s="93" t="s">
        <v>149</v>
      </c>
      <c r="B73" s="94" t="s">
        <v>92</v>
      </c>
      <c r="C73" s="95" t="s">
        <v>114</v>
      </c>
      <c r="D73" s="95" t="s">
        <v>94</v>
      </c>
      <c r="E73" s="95" t="s">
        <v>92</v>
      </c>
      <c r="F73" s="96" t="s">
        <v>107</v>
      </c>
      <c r="G73" s="97">
        <v>219800</v>
      </c>
      <c r="H73" s="98">
        <v>87853</v>
      </c>
    </row>
    <row r="74" spans="1:8" ht="12.75" outlineLevel="1">
      <c r="A74" s="93" t="s">
        <v>150</v>
      </c>
      <c r="B74" s="94" t="s">
        <v>92</v>
      </c>
      <c r="C74" s="95" t="s">
        <v>114</v>
      </c>
      <c r="D74" s="95" t="s">
        <v>94</v>
      </c>
      <c r="E74" s="95" t="s">
        <v>92</v>
      </c>
      <c r="F74" s="96" t="s">
        <v>101</v>
      </c>
      <c r="G74" s="97">
        <v>42040.66</v>
      </c>
      <c r="H74" s="98">
        <v>41227.35</v>
      </c>
    </row>
    <row r="75" spans="1:8" ht="25.5" outlineLevel="1">
      <c r="A75" s="93" t="s">
        <v>152</v>
      </c>
      <c r="B75" s="94" t="s">
        <v>92</v>
      </c>
      <c r="C75" s="95" t="s">
        <v>114</v>
      </c>
      <c r="D75" s="95" t="s">
        <v>94</v>
      </c>
      <c r="E75" s="95" t="s">
        <v>92</v>
      </c>
      <c r="F75" s="96" t="s">
        <v>103</v>
      </c>
      <c r="G75" s="97">
        <v>31900</v>
      </c>
      <c r="H75" s="98">
        <v>31900</v>
      </c>
    </row>
    <row r="76" spans="1:8" s="54" customFormat="1" ht="38.25">
      <c r="A76" s="99" t="s">
        <v>199</v>
      </c>
      <c r="B76" s="100" t="s">
        <v>92</v>
      </c>
      <c r="C76" s="101" t="s">
        <v>200</v>
      </c>
      <c r="D76" s="101" t="s">
        <v>94</v>
      </c>
      <c r="E76" s="101" t="s">
        <v>92</v>
      </c>
      <c r="F76" s="102" t="s">
        <v>92</v>
      </c>
      <c r="G76" s="103">
        <v>99300</v>
      </c>
      <c r="H76" s="104">
        <v>99300</v>
      </c>
    </row>
    <row r="77" spans="1:8" ht="25.5" outlineLevel="1">
      <c r="A77" s="93" t="s">
        <v>151</v>
      </c>
      <c r="B77" s="94" t="s">
        <v>92</v>
      </c>
      <c r="C77" s="95" t="s">
        <v>200</v>
      </c>
      <c r="D77" s="95" t="s">
        <v>94</v>
      </c>
      <c r="E77" s="95" t="s">
        <v>92</v>
      </c>
      <c r="F77" s="96" t="s">
        <v>102</v>
      </c>
      <c r="G77" s="97">
        <v>99300</v>
      </c>
      <c r="H77" s="98">
        <v>99300</v>
      </c>
    </row>
    <row r="78" spans="1:8" s="54" customFormat="1" ht="12.75">
      <c r="A78" s="99" t="s">
        <v>163</v>
      </c>
      <c r="B78" s="100" t="s">
        <v>92</v>
      </c>
      <c r="C78" s="101" t="s">
        <v>164</v>
      </c>
      <c r="D78" s="101" t="s">
        <v>94</v>
      </c>
      <c r="E78" s="101" t="s">
        <v>92</v>
      </c>
      <c r="F78" s="102" t="s">
        <v>92</v>
      </c>
      <c r="G78" s="103">
        <v>100000</v>
      </c>
      <c r="H78" s="104">
        <v>0</v>
      </c>
    </row>
    <row r="79" spans="1:8" ht="12.75" outlineLevel="1">
      <c r="A79" s="93" t="s">
        <v>149</v>
      </c>
      <c r="B79" s="94" t="s">
        <v>92</v>
      </c>
      <c r="C79" s="95" t="s">
        <v>164</v>
      </c>
      <c r="D79" s="95" t="s">
        <v>94</v>
      </c>
      <c r="E79" s="95" t="s">
        <v>92</v>
      </c>
      <c r="F79" s="96" t="s">
        <v>107</v>
      </c>
      <c r="G79" s="97">
        <v>100000</v>
      </c>
      <c r="H79" s="98">
        <v>0</v>
      </c>
    </row>
    <row r="80" spans="1:8" ht="12.75" outlineLevel="1">
      <c r="A80" s="99" t="s">
        <v>165</v>
      </c>
      <c r="B80" s="100" t="s">
        <v>92</v>
      </c>
      <c r="C80" s="101" t="s">
        <v>115</v>
      </c>
      <c r="D80" s="101" t="s">
        <v>94</v>
      </c>
      <c r="E80" s="101" t="s">
        <v>92</v>
      </c>
      <c r="F80" s="102" t="s">
        <v>92</v>
      </c>
      <c r="G80" s="103">
        <v>9360000</v>
      </c>
      <c r="H80" s="104">
        <v>949328.25</v>
      </c>
    </row>
    <row r="81" spans="1:8" ht="25.5" outlineLevel="1">
      <c r="A81" s="93" t="s">
        <v>156</v>
      </c>
      <c r="B81" s="94" t="s">
        <v>92</v>
      </c>
      <c r="C81" s="95" t="s">
        <v>115</v>
      </c>
      <c r="D81" s="95" t="s">
        <v>94</v>
      </c>
      <c r="E81" s="95" t="s">
        <v>92</v>
      </c>
      <c r="F81" s="96" t="s">
        <v>100</v>
      </c>
      <c r="G81" s="97">
        <v>8246625.25</v>
      </c>
      <c r="H81" s="98">
        <v>0</v>
      </c>
    </row>
    <row r="82" spans="1:8" ht="12.75" customHeight="1" outlineLevel="1">
      <c r="A82" s="93" t="s">
        <v>149</v>
      </c>
      <c r="B82" s="94" t="s">
        <v>92</v>
      </c>
      <c r="C82" s="95" t="s">
        <v>115</v>
      </c>
      <c r="D82" s="95" t="s">
        <v>94</v>
      </c>
      <c r="E82" s="95" t="s">
        <v>92</v>
      </c>
      <c r="F82" s="96" t="s">
        <v>107</v>
      </c>
      <c r="G82" s="97">
        <v>1113374.75</v>
      </c>
      <c r="H82" s="98">
        <v>949328.25</v>
      </c>
    </row>
    <row r="83" spans="1:8" s="54" customFormat="1" ht="25.5">
      <c r="A83" s="99" t="s">
        <v>166</v>
      </c>
      <c r="B83" s="100" t="s">
        <v>92</v>
      </c>
      <c r="C83" s="101" t="s">
        <v>116</v>
      </c>
      <c r="D83" s="101" t="s">
        <v>94</v>
      </c>
      <c r="E83" s="101" t="s">
        <v>92</v>
      </c>
      <c r="F83" s="102" t="s">
        <v>92</v>
      </c>
      <c r="G83" s="103">
        <v>567000</v>
      </c>
      <c r="H83" s="104">
        <v>37500</v>
      </c>
    </row>
    <row r="84" spans="1:8" ht="17.25" customHeight="1" outlineLevel="1">
      <c r="A84" s="93" t="s">
        <v>148</v>
      </c>
      <c r="B84" s="94" t="s">
        <v>92</v>
      </c>
      <c r="C84" s="95" t="s">
        <v>116</v>
      </c>
      <c r="D84" s="95" t="s">
        <v>94</v>
      </c>
      <c r="E84" s="95" t="s">
        <v>92</v>
      </c>
      <c r="F84" s="96" t="s">
        <v>105</v>
      </c>
      <c r="G84" s="97">
        <v>0</v>
      </c>
      <c r="H84" s="98">
        <v>0</v>
      </c>
    </row>
    <row r="85" spans="1:8" s="54" customFormat="1" ht="12.75">
      <c r="A85" s="93" t="s">
        <v>149</v>
      </c>
      <c r="B85" s="94" t="s">
        <v>92</v>
      </c>
      <c r="C85" s="95" t="s">
        <v>116</v>
      </c>
      <c r="D85" s="95" t="s">
        <v>94</v>
      </c>
      <c r="E85" s="95" t="s">
        <v>92</v>
      </c>
      <c r="F85" s="96" t="s">
        <v>107</v>
      </c>
      <c r="G85" s="97">
        <v>567000</v>
      </c>
      <c r="H85" s="98">
        <v>37500</v>
      </c>
    </row>
    <row r="86" spans="1:8" ht="12.75" outlineLevel="1">
      <c r="A86" s="93" t="s">
        <v>150</v>
      </c>
      <c r="B86" s="94" t="s">
        <v>92</v>
      </c>
      <c r="C86" s="95" t="s">
        <v>116</v>
      </c>
      <c r="D86" s="95" t="s">
        <v>94</v>
      </c>
      <c r="E86" s="95" t="s">
        <v>92</v>
      </c>
      <c r="F86" s="96" t="s">
        <v>101</v>
      </c>
      <c r="G86" s="97">
        <v>0</v>
      </c>
      <c r="H86" s="98">
        <v>0</v>
      </c>
    </row>
    <row r="87" spans="1:8" ht="12.75" outlineLevel="1">
      <c r="A87" s="99" t="s">
        <v>167</v>
      </c>
      <c r="B87" s="100" t="s">
        <v>92</v>
      </c>
      <c r="C87" s="101" t="s">
        <v>117</v>
      </c>
      <c r="D87" s="101" t="s">
        <v>94</v>
      </c>
      <c r="E87" s="101" t="s">
        <v>92</v>
      </c>
      <c r="F87" s="102" t="s">
        <v>92</v>
      </c>
      <c r="G87" s="103">
        <v>31208177.56</v>
      </c>
      <c r="H87" s="104">
        <v>13835579.28</v>
      </c>
    </row>
    <row r="88" spans="1:8" ht="25.5" outlineLevel="1">
      <c r="A88" s="93" t="s">
        <v>156</v>
      </c>
      <c r="B88" s="94" t="s">
        <v>92</v>
      </c>
      <c r="C88" s="95" t="s">
        <v>117</v>
      </c>
      <c r="D88" s="95" t="s">
        <v>94</v>
      </c>
      <c r="E88" s="95" t="s">
        <v>92</v>
      </c>
      <c r="F88" s="96" t="s">
        <v>100</v>
      </c>
      <c r="G88" s="97">
        <v>500000</v>
      </c>
      <c r="H88" s="98">
        <v>94579</v>
      </c>
    </row>
    <row r="89" spans="1:8" ht="15.75" customHeight="1" outlineLevel="1">
      <c r="A89" s="93" t="s">
        <v>149</v>
      </c>
      <c r="B89" s="94" t="s">
        <v>92</v>
      </c>
      <c r="C89" s="95" t="s">
        <v>117</v>
      </c>
      <c r="D89" s="95" t="s">
        <v>94</v>
      </c>
      <c r="E89" s="95" t="s">
        <v>92</v>
      </c>
      <c r="F89" s="96" t="s">
        <v>107</v>
      </c>
      <c r="G89" s="97">
        <v>217294.66</v>
      </c>
      <c r="H89" s="98">
        <v>133253.05</v>
      </c>
    </row>
    <row r="90" spans="1:8" ht="51" outlineLevel="1">
      <c r="A90" s="93" t="s">
        <v>168</v>
      </c>
      <c r="B90" s="94" t="s">
        <v>92</v>
      </c>
      <c r="C90" s="95" t="s">
        <v>117</v>
      </c>
      <c r="D90" s="95" t="s">
        <v>94</v>
      </c>
      <c r="E90" s="95" t="s">
        <v>92</v>
      </c>
      <c r="F90" s="96" t="s">
        <v>118</v>
      </c>
      <c r="G90" s="97">
        <v>10104017.24</v>
      </c>
      <c r="H90" s="98">
        <v>4799673</v>
      </c>
    </row>
    <row r="91" spans="1:8" s="54" customFormat="1" ht="25.5">
      <c r="A91" s="93" t="s">
        <v>151</v>
      </c>
      <c r="B91" s="94" t="s">
        <v>92</v>
      </c>
      <c r="C91" s="95" t="s">
        <v>117</v>
      </c>
      <c r="D91" s="95" t="s">
        <v>94</v>
      </c>
      <c r="E91" s="95" t="s">
        <v>92</v>
      </c>
      <c r="F91" s="96" t="s">
        <v>102</v>
      </c>
      <c r="G91" s="97">
        <v>20386865.66</v>
      </c>
      <c r="H91" s="98">
        <v>8808074.23</v>
      </c>
    </row>
    <row r="92" spans="1:8" ht="12.75" outlineLevel="1">
      <c r="A92" s="99" t="s">
        <v>169</v>
      </c>
      <c r="B92" s="100" t="s">
        <v>92</v>
      </c>
      <c r="C92" s="101" t="s">
        <v>119</v>
      </c>
      <c r="D92" s="101" t="s">
        <v>94</v>
      </c>
      <c r="E92" s="101" t="s">
        <v>92</v>
      </c>
      <c r="F92" s="102" t="s">
        <v>92</v>
      </c>
      <c r="G92" s="103">
        <v>220000</v>
      </c>
      <c r="H92" s="104">
        <v>0</v>
      </c>
    </row>
    <row r="93" spans="1:8" ht="25.5" outlineLevel="1">
      <c r="A93" s="93" t="s">
        <v>151</v>
      </c>
      <c r="B93" s="94" t="s">
        <v>92</v>
      </c>
      <c r="C93" s="95" t="s">
        <v>119</v>
      </c>
      <c r="D93" s="95" t="s">
        <v>94</v>
      </c>
      <c r="E93" s="95" t="s">
        <v>92</v>
      </c>
      <c r="F93" s="96" t="s">
        <v>102</v>
      </c>
      <c r="G93" s="97">
        <v>220000</v>
      </c>
      <c r="H93" s="98">
        <v>0</v>
      </c>
    </row>
    <row r="94" spans="1:8" ht="12.75" outlineLevel="1">
      <c r="A94" s="99" t="s">
        <v>170</v>
      </c>
      <c r="B94" s="100" t="s">
        <v>92</v>
      </c>
      <c r="C94" s="101" t="s">
        <v>120</v>
      </c>
      <c r="D94" s="101" t="s">
        <v>94</v>
      </c>
      <c r="E94" s="101" t="s">
        <v>92</v>
      </c>
      <c r="F94" s="102" t="s">
        <v>92</v>
      </c>
      <c r="G94" s="103">
        <v>41260900</v>
      </c>
      <c r="H94" s="104">
        <v>20349631.7</v>
      </c>
    </row>
    <row r="95" spans="1:8" ht="12.75" outlineLevel="1">
      <c r="A95" s="93" t="s">
        <v>155</v>
      </c>
      <c r="B95" s="94" t="s">
        <v>92</v>
      </c>
      <c r="C95" s="95" t="s">
        <v>120</v>
      </c>
      <c r="D95" s="95" t="s">
        <v>94</v>
      </c>
      <c r="E95" s="95" t="s">
        <v>92</v>
      </c>
      <c r="F95" s="96" t="s">
        <v>106</v>
      </c>
      <c r="G95" s="97">
        <v>6312000</v>
      </c>
      <c r="H95" s="98">
        <v>3210371.86</v>
      </c>
    </row>
    <row r="96" spans="1:8" s="54" customFormat="1" ht="25.5">
      <c r="A96" s="93" t="s">
        <v>156</v>
      </c>
      <c r="B96" s="94" t="s">
        <v>92</v>
      </c>
      <c r="C96" s="95" t="s">
        <v>120</v>
      </c>
      <c r="D96" s="95" t="s">
        <v>94</v>
      </c>
      <c r="E96" s="95" t="s">
        <v>92</v>
      </c>
      <c r="F96" s="96" t="s">
        <v>100</v>
      </c>
      <c r="G96" s="97">
        <v>0</v>
      </c>
      <c r="H96" s="98">
        <v>0</v>
      </c>
    </row>
    <row r="97" spans="1:8" ht="12.75" outlineLevel="1">
      <c r="A97" s="93" t="s">
        <v>149</v>
      </c>
      <c r="B97" s="94" t="s">
        <v>92</v>
      </c>
      <c r="C97" s="95" t="s">
        <v>120</v>
      </c>
      <c r="D97" s="95" t="s">
        <v>94</v>
      </c>
      <c r="E97" s="95" t="s">
        <v>92</v>
      </c>
      <c r="F97" s="96" t="s">
        <v>107</v>
      </c>
      <c r="G97" s="97">
        <v>4380000</v>
      </c>
      <c r="H97" s="98">
        <v>262079.4</v>
      </c>
    </row>
    <row r="98" spans="1:8" ht="38.25" outlineLevel="1">
      <c r="A98" s="93" t="s">
        <v>171</v>
      </c>
      <c r="B98" s="94" t="s">
        <v>92</v>
      </c>
      <c r="C98" s="95" t="s">
        <v>120</v>
      </c>
      <c r="D98" s="95" t="s">
        <v>94</v>
      </c>
      <c r="E98" s="95" t="s">
        <v>92</v>
      </c>
      <c r="F98" s="96" t="s">
        <v>112</v>
      </c>
      <c r="G98" s="97">
        <v>30304900</v>
      </c>
      <c r="H98" s="98">
        <v>16877180.44</v>
      </c>
    </row>
    <row r="99" spans="1:8" s="54" customFormat="1" ht="25.5">
      <c r="A99" s="93" t="s">
        <v>151</v>
      </c>
      <c r="B99" s="94" t="s">
        <v>92</v>
      </c>
      <c r="C99" s="95" t="s">
        <v>120</v>
      </c>
      <c r="D99" s="95" t="s">
        <v>94</v>
      </c>
      <c r="E99" s="95" t="s">
        <v>92</v>
      </c>
      <c r="F99" s="96" t="s">
        <v>102</v>
      </c>
      <c r="G99" s="97">
        <v>64000</v>
      </c>
      <c r="H99" s="98">
        <v>0</v>
      </c>
    </row>
    <row r="100" spans="1:8" ht="25.5" outlineLevel="1">
      <c r="A100" s="93" t="s">
        <v>152</v>
      </c>
      <c r="B100" s="94" t="s">
        <v>92</v>
      </c>
      <c r="C100" s="95" t="s">
        <v>120</v>
      </c>
      <c r="D100" s="95" t="s">
        <v>94</v>
      </c>
      <c r="E100" s="95" t="s">
        <v>92</v>
      </c>
      <c r="F100" s="96" t="s">
        <v>103</v>
      </c>
      <c r="G100" s="97">
        <v>200000</v>
      </c>
      <c r="H100" s="98">
        <v>0</v>
      </c>
    </row>
    <row r="101" spans="1:8" ht="25.5" outlineLevel="1">
      <c r="A101" s="99" t="s">
        <v>172</v>
      </c>
      <c r="B101" s="100" t="s">
        <v>92</v>
      </c>
      <c r="C101" s="101" t="s">
        <v>121</v>
      </c>
      <c r="D101" s="101" t="s">
        <v>94</v>
      </c>
      <c r="E101" s="101" t="s">
        <v>92</v>
      </c>
      <c r="F101" s="102" t="s">
        <v>92</v>
      </c>
      <c r="G101" s="103">
        <v>6297682.76</v>
      </c>
      <c r="H101" s="104">
        <v>265752.88</v>
      </c>
    </row>
    <row r="102" spans="1:8" ht="25.5" outlineLevel="1">
      <c r="A102" s="93" t="s">
        <v>156</v>
      </c>
      <c r="B102" s="94" t="s">
        <v>92</v>
      </c>
      <c r="C102" s="95" t="s">
        <v>121</v>
      </c>
      <c r="D102" s="95" t="s">
        <v>94</v>
      </c>
      <c r="E102" s="95" t="s">
        <v>92</v>
      </c>
      <c r="F102" s="96" t="s">
        <v>100</v>
      </c>
      <c r="G102" s="97">
        <v>591422.59</v>
      </c>
      <c r="H102" s="98">
        <v>0</v>
      </c>
    </row>
    <row r="103" spans="1:8" ht="12.75" outlineLevel="1">
      <c r="A103" s="93" t="s">
        <v>149</v>
      </c>
      <c r="B103" s="94" t="s">
        <v>92</v>
      </c>
      <c r="C103" s="95" t="s">
        <v>121</v>
      </c>
      <c r="D103" s="95" t="s">
        <v>94</v>
      </c>
      <c r="E103" s="95" t="s">
        <v>92</v>
      </c>
      <c r="F103" s="96" t="s">
        <v>107</v>
      </c>
      <c r="G103" s="97">
        <v>306260.17</v>
      </c>
      <c r="H103" s="98">
        <v>265752.88</v>
      </c>
    </row>
    <row r="104" spans="1:8" s="54" customFormat="1" ht="38.25">
      <c r="A104" s="93" t="s">
        <v>171</v>
      </c>
      <c r="B104" s="94" t="s">
        <v>92</v>
      </c>
      <c r="C104" s="95" t="s">
        <v>121</v>
      </c>
      <c r="D104" s="95" t="s">
        <v>94</v>
      </c>
      <c r="E104" s="95" t="s">
        <v>92</v>
      </c>
      <c r="F104" s="96" t="s">
        <v>112</v>
      </c>
      <c r="G104" s="97">
        <v>5400000</v>
      </c>
      <c r="H104" s="98">
        <v>0</v>
      </c>
    </row>
    <row r="105" spans="1:8" ht="51" outlineLevel="1">
      <c r="A105" s="93" t="s">
        <v>168</v>
      </c>
      <c r="B105" s="94" t="s">
        <v>92</v>
      </c>
      <c r="C105" s="95" t="s">
        <v>121</v>
      </c>
      <c r="D105" s="95" t="s">
        <v>94</v>
      </c>
      <c r="E105" s="95" t="s">
        <v>92</v>
      </c>
      <c r="F105" s="96" t="s">
        <v>118</v>
      </c>
      <c r="G105" s="97">
        <v>0</v>
      </c>
      <c r="H105" s="98">
        <v>0</v>
      </c>
    </row>
    <row r="106" spans="1:8" ht="12.75" outlineLevel="1">
      <c r="A106" s="99" t="s">
        <v>173</v>
      </c>
      <c r="B106" s="100" t="s">
        <v>92</v>
      </c>
      <c r="C106" s="101" t="s">
        <v>122</v>
      </c>
      <c r="D106" s="101" t="s">
        <v>94</v>
      </c>
      <c r="E106" s="101" t="s">
        <v>92</v>
      </c>
      <c r="F106" s="102" t="s">
        <v>92</v>
      </c>
      <c r="G106" s="103">
        <v>185504420</v>
      </c>
      <c r="H106" s="104">
        <v>85394484.46</v>
      </c>
    </row>
    <row r="107" spans="1:8" ht="12.75" outlineLevel="1">
      <c r="A107" s="93" t="s">
        <v>149</v>
      </c>
      <c r="B107" s="94" t="s">
        <v>92</v>
      </c>
      <c r="C107" s="95" t="s">
        <v>122</v>
      </c>
      <c r="D107" s="95" t="s">
        <v>94</v>
      </c>
      <c r="E107" s="95" t="s">
        <v>92</v>
      </c>
      <c r="F107" s="96" t="s">
        <v>107</v>
      </c>
      <c r="G107" s="97">
        <v>0</v>
      </c>
      <c r="H107" s="98">
        <v>0</v>
      </c>
    </row>
    <row r="108" spans="1:8" ht="38.25" outlineLevel="1">
      <c r="A108" s="93" t="s">
        <v>171</v>
      </c>
      <c r="B108" s="94" t="s">
        <v>92</v>
      </c>
      <c r="C108" s="95" t="s">
        <v>122</v>
      </c>
      <c r="D108" s="95" t="s">
        <v>94</v>
      </c>
      <c r="E108" s="95" t="s">
        <v>92</v>
      </c>
      <c r="F108" s="96" t="s">
        <v>112</v>
      </c>
      <c r="G108" s="97">
        <v>185504420</v>
      </c>
      <c r="H108" s="98">
        <v>85394484.46</v>
      </c>
    </row>
    <row r="109" spans="1:8" s="54" customFormat="1" ht="12.75">
      <c r="A109" s="99" t="s">
        <v>174</v>
      </c>
      <c r="B109" s="100" t="s">
        <v>92</v>
      </c>
      <c r="C109" s="101" t="s">
        <v>123</v>
      </c>
      <c r="D109" s="101" t="s">
        <v>94</v>
      </c>
      <c r="E109" s="101" t="s">
        <v>92</v>
      </c>
      <c r="F109" s="102" t="s">
        <v>92</v>
      </c>
      <c r="G109" s="103">
        <v>354357400</v>
      </c>
      <c r="H109" s="104">
        <v>189857754.82</v>
      </c>
    </row>
    <row r="110" spans="1:8" ht="12.75" outlineLevel="1">
      <c r="A110" s="93" t="s">
        <v>149</v>
      </c>
      <c r="B110" s="94" t="s">
        <v>92</v>
      </c>
      <c r="C110" s="95" t="s">
        <v>123</v>
      </c>
      <c r="D110" s="95" t="s">
        <v>94</v>
      </c>
      <c r="E110" s="95" t="s">
        <v>92</v>
      </c>
      <c r="F110" s="96" t="s">
        <v>107</v>
      </c>
      <c r="G110" s="97">
        <v>634300</v>
      </c>
      <c r="H110" s="98">
        <v>0</v>
      </c>
    </row>
    <row r="111" spans="1:8" ht="38.25" outlineLevel="1">
      <c r="A111" s="93" t="s">
        <v>171</v>
      </c>
      <c r="B111" s="94" t="s">
        <v>92</v>
      </c>
      <c r="C111" s="95" t="s">
        <v>123</v>
      </c>
      <c r="D111" s="95" t="s">
        <v>94</v>
      </c>
      <c r="E111" s="95" t="s">
        <v>92</v>
      </c>
      <c r="F111" s="96" t="s">
        <v>112</v>
      </c>
      <c r="G111" s="97">
        <v>353253000</v>
      </c>
      <c r="H111" s="98">
        <v>189563639.82</v>
      </c>
    </row>
    <row r="112" spans="1:8" ht="51" outlineLevel="1">
      <c r="A112" s="93" t="s">
        <v>168</v>
      </c>
      <c r="B112" s="94" t="s">
        <v>92</v>
      </c>
      <c r="C112" s="95" t="s">
        <v>123</v>
      </c>
      <c r="D112" s="95" t="s">
        <v>94</v>
      </c>
      <c r="E112" s="95" t="s">
        <v>92</v>
      </c>
      <c r="F112" s="96" t="s">
        <v>118</v>
      </c>
      <c r="G112" s="97">
        <v>320000</v>
      </c>
      <c r="H112" s="98">
        <v>144015</v>
      </c>
    </row>
    <row r="113" spans="1:8" ht="12.75" outlineLevel="1">
      <c r="A113" s="93" t="s">
        <v>150</v>
      </c>
      <c r="B113" s="94" t="s">
        <v>92</v>
      </c>
      <c r="C113" s="95" t="s">
        <v>123</v>
      </c>
      <c r="D113" s="95" t="s">
        <v>94</v>
      </c>
      <c r="E113" s="95" t="s">
        <v>92</v>
      </c>
      <c r="F113" s="96" t="s">
        <v>101</v>
      </c>
      <c r="G113" s="97">
        <v>150100</v>
      </c>
      <c r="H113" s="98">
        <v>150100</v>
      </c>
    </row>
    <row r="114" spans="1:8" ht="38.25" outlineLevel="1">
      <c r="A114" s="99" t="s">
        <v>175</v>
      </c>
      <c r="B114" s="100" t="s">
        <v>92</v>
      </c>
      <c r="C114" s="101" t="s">
        <v>124</v>
      </c>
      <c r="D114" s="101" t="s">
        <v>94</v>
      </c>
      <c r="E114" s="101" t="s">
        <v>92</v>
      </c>
      <c r="F114" s="102" t="s">
        <v>92</v>
      </c>
      <c r="G114" s="103">
        <v>200000</v>
      </c>
      <c r="H114" s="104">
        <v>94158.7</v>
      </c>
    </row>
    <row r="115" spans="1:8" ht="12.75" outlineLevel="1">
      <c r="A115" s="93" t="s">
        <v>160</v>
      </c>
      <c r="B115" s="94" t="s">
        <v>92</v>
      </c>
      <c r="C115" s="95" t="s">
        <v>124</v>
      </c>
      <c r="D115" s="95" t="s">
        <v>94</v>
      </c>
      <c r="E115" s="95" t="s">
        <v>92</v>
      </c>
      <c r="F115" s="96" t="s">
        <v>98</v>
      </c>
      <c r="G115" s="97">
        <v>26600</v>
      </c>
      <c r="H115" s="98">
        <v>800</v>
      </c>
    </row>
    <row r="116" spans="1:8" ht="12.75" outlineLevel="1">
      <c r="A116" s="93" t="s">
        <v>148</v>
      </c>
      <c r="B116" s="94" t="s">
        <v>92</v>
      </c>
      <c r="C116" s="95" t="s">
        <v>124</v>
      </c>
      <c r="D116" s="95" t="s">
        <v>94</v>
      </c>
      <c r="E116" s="95" t="s">
        <v>92</v>
      </c>
      <c r="F116" s="96" t="s">
        <v>105</v>
      </c>
      <c r="G116" s="97">
        <v>16224.6</v>
      </c>
      <c r="H116" s="98">
        <v>2381.2</v>
      </c>
    </row>
    <row r="117" spans="1:8" ht="12.75" outlineLevel="1">
      <c r="A117" s="93" t="s">
        <v>149</v>
      </c>
      <c r="B117" s="94" t="s">
        <v>92</v>
      </c>
      <c r="C117" s="95" t="s">
        <v>124</v>
      </c>
      <c r="D117" s="95" t="s">
        <v>94</v>
      </c>
      <c r="E117" s="95" t="s">
        <v>92</v>
      </c>
      <c r="F117" s="96" t="s">
        <v>107</v>
      </c>
      <c r="G117" s="97">
        <v>106710.5</v>
      </c>
      <c r="H117" s="98">
        <v>46478</v>
      </c>
    </row>
    <row r="118" spans="1:8" ht="38.25" outlineLevel="1">
      <c r="A118" s="93" t="s">
        <v>171</v>
      </c>
      <c r="B118" s="94" t="s">
        <v>92</v>
      </c>
      <c r="C118" s="95" t="s">
        <v>124</v>
      </c>
      <c r="D118" s="95" t="s">
        <v>94</v>
      </c>
      <c r="E118" s="95" t="s">
        <v>92</v>
      </c>
      <c r="F118" s="96" t="s">
        <v>112</v>
      </c>
      <c r="G118" s="97">
        <v>50464.9</v>
      </c>
      <c r="H118" s="98">
        <v>44499.5</v>
      </c>
    </row>
    <row r="119" spans="1:8" ht="25.5" outlineLevel="1">
      <c r="A119" s="99" t="s">
        <v>176</v>
      </c>
      <c r="B119" s="100" t="s">
        <v>92</v>
      </c>
      <c r="C119" s="101" t="s">
        <v>125</v>
      </c>
      <c r="D119" s="101" t="s">
        <v>94</v>
      </c>
      <c r="E119" s="101" t="s">
        <v>92</v>
      </c>
      <c r="F119" s="102" t="s">
        <v>92</v>
      </c>
      <c r="G119" s="103">
        <v>12293372.4</v>
      </c>
      <c r="H119" s="104">
        <v>8363397.7</v>
      </c>
    </row>
    <row r="120" spans="1:8" ht="18" customHeight="1" outlineLevel="1">
      <c r="A120" s="93" t="s">
        <v>145</v>
      </c>
      <c r="B120" s="94" t="s">
        <v>92</v>
      </c>
      <c r="C120" s="95" t="s">
        <v>125</v>
      </c>
      <c r="D120" s="95" t="s">
        <v>94</v>
      </c>
      <c r="E120" s="95" t="s">
        <v>92</v>
      </c>
      <c r="F120" s="96" t="s">
        <v>95</v>
      </c>
      <c r="G120" s="97">
        <v>243200</v>
      </c>
      <c r="H120" s="98">
        <v>91924.42</v>
      </c>
    </row>
    <row r="121" spans="1:8" ht="12.75" outlineLevel="1">
      <c r="A121" s="93" t="s">
        <v>160</v>
      </c>
      <c r="B121" s="94" t="s">
        <v>92</v>
      </c>
      <c r="C121" s="95" t="s">
        <v>125</v>
      </c>
      <c r="D121" s="95" t="s">
        <v>94</v>
      </c>
      <c r="E121" s="95" t="s">
        <v>92</v>
      </c>
      <c r="F121" s="96" t="s">
        <v>98</v>
      </c>
      <c r="G121" s="97">
        <v>600</v>
      </c>
      <c r="H121" s="98">
        <v>600</v>
      </c>
    </row>
    <row r="122" spans="1:8" s="54" customFormat="1" ht="25.5">
      <c r="A122" s="93" t="s">
        <v>146</v>
      </c>
      <c r="B122" s="94" t="s">
        <v>92</v>
      </c>
      <c r="C122" s="95" t="s">
        <v>125</v>
      </c>
      <c r="D122" s="95" t="s">
        <v>94</v>
      </c>
      <c r="E122" s="95" t="s">
        <v>92</v>
      </c>
      <c r="F122" s="96" t="s">
        <v>96</v>
      </c>
      <c r="G122" s="97">
        <v>78000</v>
      </c>
      <c r="H122" s="98">
        <v>26530</v>
      </c>
    </row>
    <row r="123" spans="1:8" ht="12.75" outlineLevel="1">
      <c r="A123" s="93" t="s">
        <v>154</v>
      </c>
      <c r="B123" s="94" t="s">
        <v>92</v>
      </c>
      <c r="C123" s="95" t="s">
        <v>125</v>
      </c>
      <c r="D123" s="95" t="s">
        <v>94</v>
      </c>
      <c r="E123" s="95" t="s">
        <v>92</v>
      </c>
      <c r="F123" s="96" t="s">
        <v>99</v>
      </c>
      <c r="G123" s="97">
        <v>79800</v>
      </c>
      <c r="H123" s="98">
        <v>26689.73</v>
      </c>
    </row>
    <row r="124" spans="1:8" ht="12.75" outlineLevel="1">
      <c r="A124" s="93" t="s">
        <v>148</v>
      </c>
      <c r="B124" s="94" t="s">
        <v>92</v>
      </c>
      <c r="C124" s="95" t="s">
        <v>125</v>
      </c>
      <c r="D124" s="95" t="s">
        <v>94</v>
      </c>
      <c r="E124" s="95" t="s">
        <v>92</v>
      </c>
      <c r="F124" s="96" t="s">
        <v>105</v>
      </c>
      <c r="G124" s="97">
        <v>176000</v>
      </c>
      <c r="H124" s="98">
        <v>141000</v>
      </c>
    </row>
    <row r="125" spans="1:8" ht="12.75" outlineLevel="1">
      <c r="A125" s="93" t="s">
        <v>155</v>
      </c>
      <c r="B125" s="94" t="s">
        <v>92</v>
      </c>
      <c r="C125" s="95" t="s">
        <v>125</v>
      </c>
      <c r="D125" s="95" t="s">
        <v>94</v>
      </c>
      <c r="E125" s="95" t="s">
        <v>92</v>
      </c>
      <c r="F125" s="96" t="s">
        <v>106</v>
      </c>
      <c r="G125" s="97">
        <v>270000</v>
      </c>
      <c r="H125" s="98">
        <v>165000.76</v>
      </c>
    </row>
    <row r="126" spans="1:8" ht="25.5" outlineLevel="1">
      <c r="A126" s="93" t="s">
        <v>177</v>
      </c>
      <c r="B126" s="94" t="s">
        <v>92</v>
      </c>
      <c r="C126" s="95" t="s">
        <v>125</v>
      </c>
      <c r="D126" s="95" t="s">
        <v>94</v>
      </c>
      <c r="E126" s="95" t="s">
        <v>92</v>
      </c>
      <c r="F126" s="96" t="s">
        <v>111</v>
      </c>
      <c r="G126" s="97">
        <v>5000</v>
      </c>
      <c r="H126" s="98">
        <v>5000</v>
      </c>
    </row>
    <row r="127" spans="1:8" ht="12.75" outlineLevel="1">
      <c r="A127" s="93" t="s">
        <v>149</v>
      </c>
      <c r="B127" s="94" t="s">
        <v>92</v>
      </c>
      <c r="C127" s="95" t="s">
        <v>125</v>
      </c>
      <c r="D127" s="95" t="s">
        <v>94</v>
      </c>
      <c r="E127" s="95" t="s">
        <v>92</v>
      </c>
      <c r="F127" s="96" t="s">
        <v>107</v>
      </c>
      <c r="G127" s="97">
        <v>2807329.5</v>
      </c>
      <c r="H127" s="98">
        <v>2031187</v>
      </c>
    </row>
    <row r="128" spans="1:8" ht="38.25" outlineLevel="1">
      <c r="A128" s="93" t="s">
        <v>171</v>
      </c>
      <c r="B128" s="94" t="s">
        <v>92</v>
      </c>
      <c r="C128" s="95" t="s">
        <v>125</v>
      </c>
      <c r="D128" s="95" t="s">
        <v>94</v>
      </c>
      <c r="E128" s="95" t="s">
        <v>92</v>
      </c>
      <c r="F128" s="96" t="s">
        <v>112</v>
      </c>
      <c r="G128" s="97">
        <v>6640622.5</v>
      </c>
      <c r="H128" s="98">
        <v>5100322.5</v>
      </c>
    </row>
    <row r="129" spans="1:8" ht="12.75" outlineLevel="1">
      <c r="A129" s="93" t="s">
        <v>150</v>
      </c>
      <c r="B129" s="94" t="s">
        <v>92</v>
      </c>
      <c r="C129" s="95" t="s">
        <v>125</v>
      </c>
      <c r="D129" s="95" t="s">
        <v>94</v>
      </c>
      <c r="E129" s="95" t="s">
        <v>92</v>
      </c>
      <c r="F129" s="96" t="s">
        <v>101</v>
      </c>
      <c r="G129" s="97">
        <v>800531</v>
      </c>
      <c r="H129" s="98">
        <v>447868.33</v>
      </c>
    </row>
    <row r="130" spans="1:8" ht="25.5" outlineLevel="1">
      <c r="A130" s="93" t="s">
        <v>151</v>
      </c>
      <c r="B130" s="94" t="s">
        <v>92</v>
      </c>
      <c r="C130" s="95" t="s">
        <v>125</v>
      </c>
      <c r="D130" s="95" t="s">
        <v>94</v>
      </c>
      <c r="E130" s="95" t="s">
        <v>92</v>
      </c>
      <c r="F130" s="96" t="s">
        <v>102</v>
      </c>
      <c r="G130" s="97">
        <v>805000</v>
      </c>
      <c r="H130" s="98">
        <v>5000</v>
      </c>
    </row>
    <row r="131" spans="1:8" ht="25.5" outlineLevel="1">
      <c r="A131" s="93" t="s">
        <v>152</v>
      </c>
      <c r="B131" s="94" t="s">
        <v>92</v>
      </c>
      <c r="C131" s="95" t="s">
        <v>125</v>
      </c>
      <c r="D131" s="95" t="s">
        <v>94</v>
      </c>
      <c r="E131" s="95" t="s">
        <v>92</v>
      </c>
      <c r="F131" s="96" t="s">
        <v>103</v>
      </c>
      <c r="G131" s="97">
        <v>387289.4</v>
      </c>
      <c r="H131" s="98">
        <v>322274.96</v>
      </c>
    </row>
    <row r="132" spans="1:8" ht="12.75" outlineLevel="1">
      <c r="A132" s="99" t="s">
        <v>178</v>
      </c>
      <c r="B132" s="100" t="s">
        <v>92</v>
      </c>
      <c r="C132" s="101" t="s">
        <v>126</v>
      </c>
      <c r="D132" s="101" t="s">
        <v>94</v>
      </c>
      <c r="E132" s="101" t="s">
        <v>92</v>
      </c>
      <c r="F132" s="102" t="s">
        <v>92</v>
      </c>
      <c r="G132" s="103">
        <v>13454100</v>
      </c>
      <c r="H132" s="104">
        <v>8315985.3</v>
      </c>
    </row>
    <row r="133" spans="1:8" ht="12.75" outlineLevel="1">
      <c r="A133" s="93" t="s">
        <v>145</v>
      </c>
      <c r="B133" s="94" t="s">
        <v>92</v>
      </c>
      <c r="C133" s="95" t="s">
        <v>126</v>
      </c>
      <c r="D133" s="95" t="s">
        <v>94</v>
      </c>
      <c r="E133" s="95" t="s">
        <v>92</v>
      </c>
      <c r="F133" s="96" t="s">
        <v>95</v>
      </c>
      <c r="G133" s="97">
        <v>8369945.03</v>
      </c>
      <c r="H133" s="98">
        <v>4386111.86</v>
      </c>
    </row>
    <row r="134" spans="1:8" s="54" customFormat="1" ht="12.75">
      <c r="A134" s="93" t="s">
        <v>160</v>
      </c>
      <c r="B134" s="94" t="s">
        <v>92</v>
      </c>
      <c r="C134" s="95" t="s">
        <v>126</v>
      </c>
      <c r="D134" s="95" t="s">
        <v>94</v>
      </c>
      <c r="E134" s="95" t="s">
        <v>92</v>
      </c>
      <c r="F134" s="96" t="s">
        <v>98</v>
      </c>
      <c r="G134" s="97">
        <v>9700</v>
      </c>
      <c r="H134" s="98">
        <v>3420.59</v>
      </c>
    </row>
    <row r="135" spans="1:8" ht="25.5" outlineLevel="1">
      <c r="A135" s="93" t="s">
        <v>146</v>
      </c>
      <c r="B135" s="94" t="s">
        <v>92</v>
      </c>
      <c r="C135" s="95" t="s">
        <v>126</v>
      </c>
      <c r="D135" s="95" t="s">
        <v>94</v>
      </c>
      <c r="E135" s="95" t="s">
        <v>92</v>
      </c>
      <c r="F135" s="96" t="s">
        <v>96</v>
      </c>
      <c r="G135" s="97">
        <v>3164735.6</v>
      </c>
      <c r="H135" s="98">
        <v>2832418.49</v>
      </c>
    </row>
    <row r="136" spans="1:8" ht="12.75" outlineLevel="1">
      <c r="A136" s="93" t="s">
        <v>154</v>
      </c>
      <c r="B136" s="94" t="s">
        <v>92</v>
      </c>
      <c r="C136" s="95" t="s">
        <v>126</v>
      </c>
      <c r="D136" s="95" t="s">
        <v>94</v>
      </c>
      <c r="E136" s="95" t="s">
        <v>92</v>
      </c>
      <c r="F136" s="96" t="s">
        <v>99</v>
      </c>
      <c r="G136" s="97">
        <v>173536</v>
      </c>
      <c r="H136" s="98">
        <v>58081.33</v>
      </c>
    </row>
    <row r="137" spans="1:8" ht="15.75" customHeight="1" outlineLevel="1">
      <c r="A137" s="93" t="s">
        <v>148</v>
      </c>
      <c r="B137" s="94" t="s">
        <v>92</v>
      </c>
      <c r="C137" s="95" t="s">
        <v>126</v>
      </c>
      <c r="D137" s="95" t="s">
        <v>94</v>
      </c>
      <c r="E137" s="95" t="s">
        <v>92</v>
      </c>
      <c r="F137" s="96" t="s">
        <v>105</v>
      </c>
      <c r="G137" s="97">
        <v>10500</v>
      </c>
      <c r="H137" s="98">
        <v>1700</v>
      </c>
    </row>
    <row r="138" spans="1:8" ht="12.75" outlineLevel="1">
      <c r="A138" s="93" t="s">
        <v>155</v>
      </c>
      <c r="B138" s="94" t="s">
        <v>92</v>
      </c>
      <c r="C138" s="95" t="s">
        <v>126</v>
      </c>
      <c r="D138" s="95" t="s">
        <v>94</v>
      </c>
      <c r="E138" s="95" t="s">
        <v>92</v>
      </c>
      <c r="F138" s="96" t="s">
        <v>106</v>
      </c>
      <c r="G138" s="97">
        <v>309300</v>
      </c>
      <c r="H138" s="98">
        <v>126565.66</v>
      </c>
    </row>
    <row r="139" spans="1:8" ht="25.5" outlineLevel="1">
      <c r="A139" s="93" t="s">
        <v>156</v>
      </c>
      <c r="B139" s="94" t="s">
        <v>92</v>
      </c>
      <c r="C139" s="95" t="s">
        <v>126</v>
      </c>
      <c r="D139" s="95" t="s">
        <v>94</v>
      </c>
      <c r="E139" s="95" t="s">
        <v>92</v>
      </c>
      <c r="F139" s="96" t="s">
        <v>100</v>
      </c>
      <c r="G139" s="97">
        <v>62446</v>
      </c>
      <c r="H139" s="98">
        <v>26959.65</v>
      </c>
    </row>
    <row r="140" spans="1:8" ht="12.75" outlineLevel="1">
      <c r="A140" s="93" t="s">
        <v>149</v>
      </c>
      <c r="B140" s="94" t="s">
        <v>92</v>
      </c>
      <c r="C140" s="95" t="s">
        <v>126</v>
      </c>
      <c r="D140" s="95" t="s">
        <v>94</v>
      </c>
      <c r="E140" s="95" t="s">
        <v>92</v>
      </c>
      <c r="F140" s="96" t="s">
        <v>107</v>
      </c>
      <c r="G140" s="97">
        <v>214091.45</v>
      </c>
      <c r="H140" s="98">
        <v>153687.5</v>
      </c>
    </row>
    <row r="141" spans="1:8" ht="25.5" outlineLevel="1">
      <c r="A141" s="93" t="s">
        <v>185</v>
      </c>
      <c r="B141" s="94" t="s">
        <v>92</v>
      </c>
      <c r="C141" s="95" t="s">
        <v>126</v>
      </c>
      <c r="D141" s="95" t="s">
        <v>94</v>
      </c>
      <c r="E141" s="95" t="s">
        <v>92</v>
      </c>
      <c r="F141" s="96" t="s">
        <v>127</v>
      </c>
      <c r="G141" s="97">
        <v>0</v>
      </c>
      <c r="H141" s="98">
        <v>0</v>
      </c>
    </row>
    <row r="142" spans="1:8" ht="12.75" outlineLevel="1">
      <c r="A142" s="93" t="s">
        <v>150</v>
      </c>
      <c r="B142" s="94" t="s">
        <v>92</v>
      </c>
      <c r="C142" s="95" t="s">
        <v>126</v>
      </c>
      <c r="D142" s="95" t="s">
        <v>94</v>
      </c>
      <c r="E142" s="95" t="s">
        <v>92</v>
      </c>
      <c r="F142" s="96" t="s">
        <v>101</v>
      </c>
      <c r="G142" s="97">
        <v>318244.92</v>
      </c>
      <c r="H142" s="98">
        <v>308444.92</v>
      </c>
    </row>
    <row r="143" spans="1:8" ht="25.5" outlineLevel="1">
      <c r="A143" s="93" t="s">
        <v>151</v>
      </c>
      <c r="B143" s="94" t="s">
        <v>92</v>
      </c>
      <c r="C143" s="95" t="s">
        <v>126</v>
      </c>
      <c r="D143" s="95" t="s">
        <v>94</v>
      </c>
      <c r="E143" s="95" t="s">
        <v>92</v>
      </c>
      <c r="F143" s="96" t="s">
        <v>102</v>
      </c>
      <c r="G143" s="97">
        <v>40000</v>
      </c>
      <c r="H143" s="98">
        <v>36276</v>
      </c>
    </row>
    <row r="144" spans="1:8" ht="25.5" outlineLevel="1">
      <c r="A144" s="93" t="s">
        <v>152</v>
      </c>
      <c r="B144" s="94" t="s">
        <v>92</v>
      </c>
      <c r="C144" s="95" t="s">
        <v>126</v>
      </c>
      <c r="D144" s="95" t="s">
        <v>94</v>
      </c>
      <c r="E144" s="95" t="s">
        <v>92</v>
      </c>
      <c r="F144" s="96" t="s">
        <v>103</v>
      </c>
      <c r="G144" s="97">
        <v>781601</v>
      </c>
      <c r="H144" s="98">
        <v>382319.3</v>
      </c>
    </row>
    <row r="145" spans="1:8" ht="12.75" outlineLevel="1">
      <c r="A145" s="99" t="s">
        <v>179</v>
      </c>
      <c r="B145" s="100" t="s">
        <v>92</v>
      </c>
      <c r="C145" s="101" t="s">
        <v>128</v>
      </c>
      <c r="D145" s="101" t="s">
        <v>94</v>
      </c>
      <c r="E145" s="101" t="s">
        <v>92</v>
      </c>
      <c r="F145" s="102" t="s">
        <v>92</v>
      </c>
      <c r="G145" s="103">
        <v>36473500</v>
      </c>
      <c r="H145" s="104">
        <v>19960336.07</v>
      </c>
    </row>
    <row r="146" spans="1:8" s="54" customFormat="1" ht="12.75">
      <c r="A146" s="93" t="s">
        <v>145</v>
      </c>
      <c r="B146" s="94" t="s">
        <v>92</v>
      </c>
      <c r="C146" s="95" t="s">
        <v>128</v>
      </c>
      <c r="D146" s="95" t="s">
        <v>94</v>
      </c>
      <c r="E146" s="95" t="s">
        <v>92</v>
      </c>
      <c r="F146" s="96" t="s">
        <v>95</v>
      </c>
      <c r="G146" s="97">
        <v>7726707.7</v>
      </c>
      <c r="H146" s="98">
        <v>4243818.95</v>
      </c>
    </row>
    <row r="147" spans="1:8" ht="12.75" outlineLevel="1">
      <c r="A147" s="93" t="s">
        <v>160</v>
      </c>
      <c r="B147" s="94" t="s">
        <v>92</v>
      </c>
      <c r="C147" s="95" t="s">
        <v>128</v>
      </c>
      <c r="D147" s="95" t="s">
        <v>94</v>
      </c>
      <c r="E147" s="95" t="s">
        <v>92</v>
      </c>
      <c r="F147" s="96" t="s">
        <v>98</v>
      </c>
      <c r="G147" s="97">
        <v>1000</v>
      </c>
      <c r="H147" s="98">
        <v>300</v>
      </c>
    </row>
    <row r="148" spans="1:8" ht="25.5" outlineLevel="1">
      <c r="A148" s="93" t="s">
        <v>146</v>
      </c>
      <c r="B148" s="94" t="s">
        <v>92</v>
      </c>
      <c r="C148" s="95" t="s">
        <v>128</v>
      </c>
      <c r="D148" s="95" t="s">
        <v>94</v>
      </c>
      <c r="E148" s="95" t="s">
        <v>92</v>
      </c>
      <c r="F148" s="96" t="s">
        <v>96</v>
      </c>
      <c r="G148" s="97">
        <v>2616269.78</v>
      </c>
      <c r="H148" s="98">
        <v>2103125.82</v>
      </c>
    </row>
    <row r="149" spans="1:8" ht="12.75" outlineLevel="1">
      <c r="A149" s="93" t="s">
        <v>154</v>
      </c>
      <c r="B149" s="94" t="s">
        <v>92</v>
      </c>
      <c r="C149" s="95" t="s">
        <v>128</v>
      </c>
      <c r="D149" s="95" t="s">
        <v>94</v>
      </c>
      <c r="E149" s="95" t="s">
        <v>92</v>
      </c>
      <c r="F149" s="96" t="s">
        <v>99</v>
      </c>
      <c r="G149" s="97">
        <v>207223</v>
      </c>
      <c r="H149" s="98">
        <v>54620.01</v>
      </c>
    </row>
    <row r="150" spans="1:8" ht="12.75" outlineLevel="1">
      <c r="A150" s="93" t="s">
        <v>148</v>
      </c>
      <c r="B150" s="94" t="s">
        <v>92</v>
      </c>
      <c r="C150" s="95" t="s">
        <v>128</v>
      </c>
      <c r="D150" s="95" t="s">
        <v>94</v>
      </c>
      <c r="E150" s="95" t="s">
        <v>92</v>
      </c>
      <c r="F150" s="96" t="s">
        <v>105</v>
      </c>
      <c r="G150" s="97">
        <v>48633.53</v>
      </c>
      <c r="H150" s="98">
        <v>44430.43</v>
      </c>
    </row>
    <row r="151" spans="1:8" ht="12.75" outlineLevel="1">
      <c r="A151" s="93" t="s">
        <v>155</v>
      </c>
      <c r="B151" s="94" t="s">
        <v>92</v>
      </c>
      <c r="C151" s="95" t="s">
        <v>128</v>
      </c>
      <c r="D151" s="95" t="s">
        <v>94</v>
      </c>
      <c r="E151" s="95" t="s">
        <v>92</v>
      </c>
      <c r="F151" s="96" t="s">
        <v>106</v>
      </c>
      <c r="G151" s="97">
        <v>2130600</v>
      </c>
      <c r="H151" s="98">
        <v>1472798.65</v>
      </c>
    </row>
    <row r="152" spans="1:8" ht="25.5" outlineLevel="1">
      <c r="A152" s="93" t="s">
        <v>156</v>
      </c>
      <c r="B152" s="94" t="s">
        <v>92</v>
      </c>
      <c r="C152" s="95" t="s">
        <v>128</v>
      </c>
      <c r="D152" s="95" t="s">
        <v>94</v>
      </c>
      <c r="E152" s="95" t="s">
        <v>92</v>
      </c>
      <c r="F152" s="96" t="s">
        <v>100</v>
      </c>
      <c r="G152" s="97">
        <v>68207</v>
      </c>
      <c r="H152" s="98">
        <v>0</v>
      </c>
    </row>
    <row r="153" spans="1:8" ht="12.75" outlineLevel="1">
      <c r="A153" s="93" t="s">
        <v>149</v>
      </c>
      <c r="B153" s="94" t="s">
        <v>92</v>
      </c>
      <c r="C153" s="95" t="s">
        <v>128</v>
      </c>
      <c r="D153" s="95" t="s">
        <v>94</v>
      </c>
      <c r="E153" s="95" t="s">
        <v>92</v>
      </c>
      <c r="F153" s="96" t="s">
        <v>107</v>
      </c>
      <c r="G153" s="97">
        <v>2625135.47</v>
      </c>
      <c r="H153" s="98">
        <v>777672.93</v>
      </c>
    </row>
    <row r="154" spans="1:8" ht="38.25" outlineLevel="1">
      <c r="A154" s="93" t="s">
        <v>171</v>
      </c>
      <c r="B154" s="94" t="s">
        <v>92</v>
      </c>
      <c r="C154" s="95" t="s">
        <v>128</v>
      </c>
      <c r="D154" s="95" t="s">
        <v>94</v>
      </c>
      <c r="E154" s="95" t="s">
        <v>92</v>
      </c>
      <c r="F154" s="96" t="s">
        <v>112</v>
      </c>
      <c r="G154" s="97">
        <v>19519666</v>
      </c>
      <c r="H154" s="98">
        <v>10056244.8</v>
      </c>
    </row>
    <row r="155" spans="1:8" s="54" customFormat="1" ht="12.75">
      <c r="A155" s="93" t="s">
        <v>150</v>
      </c>
      <c r="B155" s="94" t="s">
        <v>92</v>
      </c>
      <c r="C155" s="95" t="s">
        <v>128</v>
      </c>
      <c r="D155" s="95" t="s">
        <v>94</v>
      </c>
      <c r="E155" s="95" t="s">
        <v>92</v>
      </c>
      <c r="F155" s="96" t="s">
        <v>101</v>
      </c>
      <c r="G155" s="97">
        <v>932777.52</v>
      </c>
      <c r="H155" s="98">
        <v>801808.55</v>
      </c>
    </row>
    <row r="156" spans="1:8" ht="25.5" outlineLevel="1">
      <c r="A156" s="93" t="s">
        <v>151</v>
      </c>
      <c r="B156" s="94" t="s">
        <v>92</v>
      </c>
      <c r="C156" s="95" t="s">
        <v>128</v>
      </c>
      <c r="D156" s="95" t="s">
        <v>94</v>
      </c>
      <c r="E156" s="95" t="s">
        <v>92</v>
      </c>
      <c r="F156" s="96" t="s">
        <v>102</v>
      </c>
      <c r="G156" s="97">
        <v>291850</v>
      </c>
      <c r="H156" s="98">
        <v>135797</v>
      </c>
    </row>
    <row r="157" spans="1:8" s="54" customFormat="1" ht="25.5">
      <c r="A157" s="93" t="s">
        <v>152</v>
      </c>
      <c r="B157" s="94" t="s">
        <v>92</v>
      </c>
      <c r="C157" s="95" t="s">
        <v>128</v>
      </c>
      <c r="D157" s="95" t="s">
        <v>94</v>
      </c>
      <c r="E157" s="95" t="s">
        <v>92</v>
      </c>
      <c r="F157" s="96" t="s">
        <v>103</v>
      </c>
      <c r="G157" s="97">
        <v>305430</v>
      </c>
      <c r="H157" s="98">
        <v>269718.93</v>
      </c>
    </row>
    <row r="158" spans="1:8" ht="25.5" outlineLevel="1">
      <c r="A158" s="99" t="s">
        <v>180</v>
      </c>
      <c r="B158" s="100" t="s">
        <v>92</v>
      </c>
      <c r="C158" s="101" t="s">
        <v>129</v>
      </c>
      <c r="D158" s="101" t="s">
        <v>94</v>
      </c>
      <c r="E158" s="101" t="s">
        <v>92</v>
      </c>
      <c r="F158" s="102" t="s">
        <v>92</v>
      </c>
      <c r="G158" s="103">
        <v>3774400</v>
      </c>
      <c r="H158" s="104">
        <v>2497172.49</v>
      </c>
    </row>
    <row r="159" spans="1:8" s="54" customFormat="1" ht="12.75">
      <c r="A159" s="93" t="s">
        <v>145</v>
      </c>
      <c r="B159" s="94" t="s">
        <v>92</v>
      </c>
      <c r="C159" s="95" t="s">
        <v>129</v>
      </c>
      <c r="D159" s="95" t="s">
        <v>94</v>
      </c>
      <c r="E159" s="95" t="s">
        <v>92</v>
      </c>
      <c r="F159" s="96" t="s">
        <v>95</v>
      </c>
      <c r="G159" s="97">
        <v>2266300</v>
      </c>
      <c r="H159" s="98">
        <v>1354676.4</v>
      </c>
    </row>
    <row r="160" spans="1:8" ht="12.75" outlineLevel="1">
      <c r="A160" s="93" t="s">
        <v>160</v>
      </c>
      <c r="B160" s="94" t="s">
        <v>92</v>
      </c>
      <c r="C160" s="95" t="s">
        <v>129</v>
      </c>
      <c r="D160" s="95" t="s">
        <v>94</v>
      </c>
      <c r="E160" s="95" t="s">
        <v>92</v>
      </c>
      <c r="F160" s="96" t="s">
        <v>98</v>
      </c>
      <c r="G160" s="97">
        <v>600</v>
      </c>
      <c r="H160" s="98">
        <v>600</v>
      </c>
    </row>
    <row r="161" spans="1:8" ht="25.5" outlineLevel="1">
      <c r="A161" s="93" t="s">
        <v>146</v>
      </c>
      <c r="B161" s="94" t="s">
        <v>92</v>
      </c>
      <c r="C161" s="95" t="s">
        <v>129</v>
      </c>
      <c r="D161" s="95" t="s">
        <v>94</v>
      </c>
      <c r="E161" s="95" t="s">
        <v>92</v>
      </c>
      <c r="F161" s="96" t="s">
        <v>96</v>
      </c>
      <c r="G161" s="97">
        <v>758285.61</v>
      </c>
      <c r="H161" s="98">
        <v>711102.17</v>
      </c>
    </row>
    <row r="162" spans="1:8" ht="12.75" outlineLevel="1">
      <c r="A162" s="93" t="s">
        <v>154</v>
      </c>
      <c r="B162" s="94" t="s">
        <v>92</v>
      </c>
      <c r="C162" s="95" t="s">
        <v>129</v>
      </c>
      <c r="D162" s="95" t="s">
        <v>94</v>
      </c>
      <c r="E162" s="95" t="s">
        <v>92</v>
      </c>
      <c r="F162" s="96" t="s">
        <v>99</v>
      </c>
      <c r="G162" s="97">
        <v>91588.46</v>
      </c>
      <c r="H162" s="98">
        <v>51842.2</v>
      </c>
    </row>
    <row r="163" spans="1:8" ht="12.75" outlineLevel="1">
      <c r="A163" s="93" t="s">
        <v>155</v>
      </c>
      <c r="B163" s="94" t="s">
        <v>92</v>
      </c>
      <c r="C163" s="95" t="s">
        <v>129</v>
      </c>
      <c r="D163" s="95" t="s">
        <v>94</v>
      </c>
      <c r="E163" s="95" t="s">
        <v>92</v>
      </c>
      <c r="F163" s="96" t="s">
        <v>106</v>
      </c>
      <c r="G163" s="97">
        <v>281370</v>
      </c>
      <c r="H163" s="98">
        <v>145353.23</v>
      </c>
    </row>
    <row r="164" spans="1:8" ht="25.5" outlineLevel="1">
      <c r="A164" s="93" t="s">
        <v>156</v>
      </c>
      <c r="B164" s="94" t="s">
        <v>92</v>
      </c>
      <c r="C164" s="95" t="s">
        <v>129</v>
      </c>
      <c r="D164" s="95" t="s">
        <v>94</v>
      </c>
      <c r="E164" s="95" t="s">
        <v>92</v>
      </c>
      <c r="F164" s="96" t="s">
        <v>100</v>
      </c>
      <c r="G164" s="97">
        <v>44790</v>
      </c>
      <c r="H164" s="98">
        <v>17670</v>
      </c>
    </row>
    <row r="165" spans="1:8" ht="12.75" outlineLevel="1">
      <c r="A165" s="93" t="s">
        <v>149</v>
      </c>
      <c r="B165" s="94" t="s">
        <v>92</v>
      </c>
      <c r="C165" s="95" t="s">
        <v>129</v>
      </c>
      <c r="D165" s="95" t="s">
        <v>94</v>
      </c>
      <c r="E165" s="95" t="s">
        <v>92</v>
      </c>
      <c r="F165" s="96" t="s">
        <v>107</v>
      </c>
      <c r="G165" s="97">
        <v>95411.54</v>
      </c>
      <c r="H165" s="98">
        <v>49614.6</v>
      </c>
    </row>
    <row r="166" spans="1:8" s="54" customFormat="1" ht="12.75">
      <c r="A166" s="93" t="s">
        <v>150</v>
      </c>
      <c r="B166" s="94" t="s">
        <v>92</v>
      </c>
      <c r="C166" s="95" t="s">
        <v>129</v>
      </c>
      <c r="D166" s="95" t="s">
        <v>94</v>
      </c>
      <c r="E166" s="95" t="s">
        <v>92</v>
      </c>
      <c r="F166" s="96" t="s">
        <v>101</v>
      </c>
      <c r="G166" s="97">
        <v>96814.39</v>
      </c>
      <c r="H166" s="98">
        <v>96814.39</v>
      </c>
    </row>
    <row r="167" spans="1:8" ht="25.5" outlineLevel="1">
      <c r="A167" s="93" t="s">
        <v>152</v>
      </c>
      <c r="B167" s="94" t="s">
        <v>92</v>
      </c>
      <c r="C167" s="95" t="s">
        <v>129</v>
      </c>
      <c r="D167" s="95" t="s">
        <v>94</v>
      </c>
      <c r="E167" s="95" t="s">
        <v>92</v>
      </c>
      <c r="F167" s="96" t="s">
        <v>103</v>
      </c>
      <c r="G167" s="97">
        <v>139240</v>
      </c>
      <c r="H167" s="98">
        <v>69499.5</v>
      </c>
    </row>
    <row r="168" spans="1:8" ht="12.75" outlineLevel="1">
      <c r="A168" s="99" t="s">
        <v>181</v>
      </c>
      <c r="B168" s="100" t="s">
        <v>92</v>
      </c>
      <c r="C168" s="101" t="s">
        <v>130</v>
      </c>
      <c r="D168" s="101" t="s">
        <v>94</v>
      </c>
      <c r="E168" s="101" t="s">
        <v>92</v>
      </c>
      <c r="F168" s="102" t="s">
        <v>92</v>
      </c>
      <c r="G168" s="103">
        <v>844000</v>
      </c>
      <c r="H168" s="104">
        <v>417162.62</v>
      </c>
    </row>
    <row r="169" spans="1:8" ht="38.25" outlineLevel="1">
      <c r="A169" s="93" t="s">
        <v>171</v>
      </c>
      <c r="B169" s="94" t="s">
        <v>92</v>
      </c>
      <c r="C169" s="95" t="s">
        <v>130</v>
      </c>
      <c r="D169" s="95" t="s">
        <v>94</v>
      </c>
      <c r="E169" s="95" t="s">
        <v>92</v>
      </c>
      <c r="F169" s="96" t="s">
        <v>112</v>
      </c>
      <c r="G169" s="97">
        <v>844000</v>
      </c>
      <c r="H169" s="98">
        <v>417162.62</v>
      </c>
    </row>
    <row r="170" spans="1:8" s="54" customFormat="1" ht="12.75">
      <c r="A170" s="99" t="s">
        <v>182</v>
      </c>
      <c r="B170" s="100" t="s">
        <v>92</v>
      </c>
      <c r="C170" s="101" t="s">
        <v>131</v>
      </c>
      <c r="D170" s="101" t="s">
        <v>94</v>
      </c>
      <c r="E170" s="101" t="s">
        <v>92</v>
      </c>
      <c r="F170" s="102" t="s">
        <v>92</v>
      </c>
      <c r="G170" s="103">
        <v>851500</v>
      </c>
      <c r="H170" s="104">
        <v>381453.89</v>
      </c>
    </row>
    <row r="171" spans="1:8" ht="38.25" outlineLevel="1">
      <c r="A171" s="93" t="s">
        <v>183</v>
      </c>
      <c r="B171" s="94" t="s">
        <v>92</v>
      </c>
      <c r="C171" s="95" t="s">
        <v>131</v>
      </c>
      <c r="D171" s="95" t="s">
        <v>94</v>
      </c>
      <c r="E171" s="95" t="s">
        <v>92</v>
      </c>
      <c r="F171" s="96" t="s">
        <v>132</v>
      </c>
      <c r="G171" s="97">
        <v>851500</v>
      </c>
      <c r="H171" s="98">
        <v>381453.89</v>
      </c>
    </row>
    <row r="172" spans="1:8" ht="12.75" outlineLevel="1">
      <c r="A172" s="99" t="s">
        <v>184</v>
      </c>
      <c r="B172" s="100" t="s">
        <v>92</v>
      </c>
      <c r="C172" s="101" t="s">
        <v>133</v>
      </c>
      <c r="D172" s="101" t="s">
        <v>94</v>
      </c>
      <c r="E172" s="101" t="s">
        <v>92</v>
      </c>
      <c r="F172" s="102" t="s">
        <v>92</v>
      </c>
      <c r="G172" s="103">
        <v>6452373.52</v>
      </c>
      <c r="H172" s="104">
        <v>2700496.94</v>
      </c>
    </row>
    <row r="173" spans="1:8" ht="12.75" outlineLevel="1">
      <c r="A173" s="93" t="s">
        <v>148</v>
      </c>
      <c r="B173" s="94" t="s">
        <v>92</v>
      </c>
      <c r="C173" s="95" t="s">
        <v>133</v>
      </c>
      <c r="D173" s="95" t="s">
        <v>94</v>
      </c>
      <c r="E173" s="95" t="s">
        <v>92</v>
      </c>
      <c r="F173" s="96" t="s">
        <v>105</v>
      </c>
      <c r="G173" s="97">
        <v>20000</v>
      </c>
      <c r="H173" s="98">
        <v>0</v>
      </c>
    </row>
    <row r="174" spans="1:8" ht="25.5" outlineLevel="1">
      <c r="A174" s="93" t="s">
        <v>156</v>
      </c>
      <c r="B174" s="94" t="s">
        <v>92</v>
      </c>
      <c r="C174" s="95" t="s">
        <v>133</v>
      </c>
      <c r="D174" s="95" t="s">
        <v>94</v>
      </c>
      <c r="E174" s="95" t="s">
        <v>92</v>
      </c>
      <c r="F174" s="96" t="s">
        <v>100</v>
      </c>
      <c r="G174" s="97">
        <v>500000</v>
      </c>
      <c r="H174" s="98">
        <v>87373</v>
      </c>
    </row>
    <row r="175" spans="1:8" ht="12.75" outlineLevel="1">
      <c r="A175" s="93" t="s">
        <v>149</v>
      </c>
      <c r="B175" s="94" t="s">
        <v>92</v>
      </c>
      <c r="C175" s="95" t="s">
        <v>133</v>
      </c>
      <c r="D175" s="95" t="s">
        <v>94</v>
      </c>
      <c r="E175" s="95" t="s">
        <v>92</v>
      </c>
      <c r="F175" s="96" t="s">
        <v>107</v>
      </c>
      <c r="G175" s="97">
        <v>358800</v>
      </c>
      <c r="H175" s="98">
        <v>70500</v>
      </c>
    </row>
    <row r="176" spans="1:8" ht="38.25" outlineLevel="1">
      <c r="A176" s="93" t="s">
        <v>171</v>
      </c>
      <c r="B176" s="94" t="s">
        <v>92</v>
      </c>
      <c r="C176" s="95" t="s">
        <v>133</v>
      </c>
      <c r="D176" s="95" t="s">
        <v>94</v>
      </c>
      <c r="E176" s="95" t="s">
        <v>92</v>
      </c>
      <c r="F176" s="96" t="s">
        <v>112</v>
      </c>
      <c r="G176" s="97">
        <v>592500</v>
      </c>
      <c r="H176" s="98">
        <v>112490</v>
      </c>
    </row>
    <row r="177" spans="1:8" s="54" customFormat="1" ht="25.5">
      <c r="A177" s="93" t="s">
        <v>185</v>
      </c>
      <c r="B177" s="94" t="s">
        <v>92</v>
      </c>
      <c r="C177" s="95" t="s">
        <v>133</v>
      </c>
      <c r="D177" s="95" t="s">
        <v>94</v>
      </c>
      <c r="E177" s="95" t="s">
        <v>92</v>
      </c>
      <c r="F177" s="96" t="s">
        <v>127</v>
      </c>
      <c r="G177" s="97">
        <v>4957173.52</v>
      </c>
      <c r="H177" s="98">
        <v>2421233.94</v>
      </c>
    </row>
    <row r="178" spans="1:8" ht="12.75" outlineLevel="1">
      <c r="A178" s="93" t="s">
        <v>150</v>
      </c>
      <c r="B178" s="94" t="s">
        <v>92</v>
      </c>
      <c r="C178" s="95" t="s">
        <v>133</v>
      </c>
      <c r="D178" s="95" t="s">
        <v>94</v>
      </c>
      <c r="E178" s="95" t="s">
        <v>92</v>
      </c>
      <c r="F178" s="96" t="s">
        <v>101</v>
      </c>
      <c r="G178" s="97">
        <v>17500</v>
      </c>
      <c r="H178" s="98">
        <v>2500</v>
      </c>
    </row>
    <row r="179" spans="1:8" ht="25.5" outlineLevel="1">
      <c r="A179" s="93" t="s">
        <v>152</v>
      </c>
      <c r="B179" s="94" t="s">
        <v>92</v>
      </c>
      <c r="C179" s="95" t="s">
        <v>133</v>
      </c>
      <c r="D179" s="95" t="s">
        <v>94</v>
      </c>
      <c r="E179" s="95" t="s">
        <v>92</v>
      </c>
      <c r="F179" s="96" t="s">
        <v>103</v>
      </c>
      <c r="G179" s="97">
        <v>6400</v>
      </c>
      <c r="H179" s="98">
        <v>6400</v>
      </c>
    </row>
    <row r="180" spans="1:8" ht="12.75" outlineLevel="1">
      <c r="A180" s="99" t="s">
        <v>186</v>
      </c>
      <c r="B180" s="100" t="s">
        <v>92</v>
      </c>
      <c r="C180" s="101" t="s">
        <v>134</v>
      </c>
      <c r="D180" s="101" t="s">
        <v>94</v>
      </c>
      <c r="E180" s="101" t="s">
        <v>92</v>
      </c>
      <c r="F180" s="102" t="s">
        <v>92</v>
      </c>
      <c r="G180" s="103">
        <v>8295400</v>
      </c>
      <c r="H180" s="104">
        <v>3607964.47</v>
      </c>
    </row>
    <row r="181" spans="1:8" ht="12.75" outlineLevel="1">
      <c r="A181" s="93" t="s">
        <v>149</v>
      </c>
      <c r="B181" s="94" t="s">
        <v>92</v>
      </c>
      <c r="C181" s="95" t="s">
        <v>134</v>
      </c>
      <c r="D181" s="95" t="s">
        <v>94</v>
      </c>
      <c r="E181" s="95" t="s">
        <v>92</v>
      </c>
      <c r="F181" s="96" t="s">
        <v>107</v>
      </c>
      <c r="G181" s="97">
        <v>19100</v>
      </c>
      <c r="H181" s="98">
        <v>13623.4</v>
      </c>
    </row>
    <row r="182" spans="1:8" ht="25.5" outlineLevel="1">
      <c r="A182" s="93" t="s">
        <v>185</v>
      </c>
      <c r="B182" s="94" t="s">
        <v>92</v>
      </c>
      <c r="C182" s="95" t="s">
        <v>134</v>
      </c>
      <c r="D182" s="95" t="s">
        <v>94</v>
      </c>
      <c r="E182" s="95" t="s">
        <v>92</v>
      </c>
      <c r="F182" s="96" t="s">
        <v>127</v>
      </c>
      <c r="G182" s="97">
        <v>3797200</v>
      </c>
      <c r="H182" s="98">
        <v>2699341.07</v>
      </c>
    </row>
    <row r="183" spans="1:8" ht="25.5" outlineLevel="1">
      <c r="A183" s="93" t="s">
        <v>151</v>
      </c>
      <c r="B183" s="94" t="s">
        <v>92</v>
      </c>
      <c r="C183" s="95" t="s">
        <v>134</v>
      </c>
      <c r="D183" s="95" t="s">
        <v>94</v>
      </c>
      <c r="E183" s="95" t="s">
        <v>92</v>
      </c>
      <c r="F183" s="96" t="s">
        <v>102</v>
      </c>
      <c r="G183" s="97">
        <v>4479100</v>
      </c>
      <c r="H183" s="98">
        <v>895000</v>
      </c>
    </row>
    <row r="184" spans="1:8" ht="12.75" outlineLevel="1">
      <c r="A184" s="99" t="s">
        <v>187</v>
      </c>
      <c r="B184" s="100" t="s">
        <v>92</v>
      </c>
      <c r="C184" s="101" t="s">
        <v>135</v>
      </c>
      <c r="D184" s="101" t="s">
        <v>94</v>
      </c>
      <c r="E184" s="101" t="s">
        <v>92</v>
      </c>
      <c r="F184" s="102" t="s">
        <v>92</v>
      </c>
      <c r="G184" s="103">
        <v>1324000</v>
      </c>
      <c r="H184" s="104">
        <v>881155</v>
      </c>
    </row>
    <row r="185" spans="1:8" ht="12.75" outlineLevel="1">
      <c r="A185" s="93" t="s">
        <v>148</v>
      </c>
      <c r="B185" s="94" t="s">
        <v>92</v>
      </c>
      <c r="C185" s="95" t="s">
        <v>135</v>
      </c>
      <c r="D185" s="95" t="s">
        <v>94</v>
      </c>
      <c r="E185" s="95" t="s">
        <v>92</v>
      </c>
      <c r="F185" s="96" t="s">
        <v>105</v>
      </c>
      <c r="G185" s="97">
        <v>43000</v>
      </c>
      <c r="H185" s="98">
        <v>28000</v>
      </c>
    </row>
    <row r="186" spans="1:8" ht="25.5" outlineLevel="1">
      <c r="A186" s="93" t="s">
        <v>177</v>
      </c>
      <c r="B186" s="94" t="s">
        <v>92</v>
      </c>
      <c r="C186" s="95" t="s">
        <v>135</v>
      </c>
      <c r="D186" s="95" t="s">
        <v>94</v>
      </c>
      <c r="E186" s="95" t="s">
        <v>92</v>
      </c>
      <c r="F186" s="96" t="s">
        <v>111</v>
      </c>
      <c r="G186" s="97">
        <v>70000</v>
      </c>
      <c r="H186" s="98">
        <v>26370</v>
      </c>
    </row>
    <row r="187" spans="1:8" ht="12.75" outlineLevel="1">
      <c r="A187" s="93" t="s">
        <v>149</v>
      </c>
      <c r="B187" s="94" t="s">
        <v>92</v>
      </c>
      <c r="C187" s="95" t="s">
        <v>135</v>
      </c>
      <c r="D187" s="95" t="s">
        <v>94</v>
      </c>
      <c r="E187" s="95" t="s">
        <v>92</v>
      </c>
      <c r="F187" s="96" t="s">
        <v>107</v>
      </c>
      <c r="G187" s="97">
        <v>208000</v>
      </c>
      <c r="H187" s="98">
        <v>150525</v>
      </c>
    </row>
    <row r="188" spans="1:8" ht="38.25" outlineLevel="1">
      <c r="A188" s="93" t="s">
        <v>171</v>
      </c>
      <c r="B188" s="94" t="s">
        <v>92</v>
      </c>
      <c r="C188" s="95" t="s">
        <v>135</v>
      </c>
      <c r="D188" s="95" t="s">
        <v>94</v>
      </c>
      <c r="E188" s="95" t="s">
        <v>92</v>
      </c>
      <c r="F188" s="96" t="s">
        <v>112</v>
      </c>
      <c r="G188" s="97">
        <v>749000</v>
      </c>
      <c r="H188" s="98">
        <v>537620</v>
      </c>
    </row>
    <row r="189" spans="1:8" ht="12.75" outlineLevel="1">
      <c r="A189" s="93" t="s">
        <v>150</v>
      </c>
      <c r="B189" s="94" t="s">
        <v>92</v>
      </c>
      <c r="C189" s="95" t="s">
        <v>135</v>
      </c>
      <c r="D189" s="95" t="s">
        <v>94</v>
      </c>
      <c r="E189" s="95" t="s">
        <v>92</v>
      </c>
      <c r="F189" s="96" t="s">
        <v>101</v>
      </c>
      <c r="G189" s="97">
        <v>78000</v>
      </c>
      <c r="H189" s="98">
        <v>78000</v>
      </c>
    </row>
    <row r="190" spans="1:8" ht="25.5" outlineLevel="1">
      <c r="A190" s="93" t="s">
        <v>152</v>
      </c>
      <c r="B190" s="94" t="s">
        <v>92</v>
      </c>
      <c r="C190" s="95" t="s">
        <v>135</v>
      </c>
      <c r="D190" s="95" t="s">
        <v>94</v>
      </c>
      <c r="E190" s="95" t="s">
        <v>92</v>
      </c>
      <c r="F190" s="96" t="s">
        <v>103</v>
      </c>
      <c r="G190" s="97">
        <v>176000</v>
      </c>
      <c r="H190" s="98">
        <v>60640</v>
      </c>
    </row>
    <row r="191" spans="1:8" ht="25.5" outlineLevel="1">
      <c r="A191" s="99" t="s">
        <v>188</v>
      </c>
      <c r="B191" s="100" t="s">
        <v>92</v>
      </c>
      <c r="C191" s="101" t="s">
        <v>136</v>
      </c>
      <c r="D191" s="101" t="s">
        <v>94</v>
      </c>
      <c r="E191" s="101" t="s">
        <v>92</v>
      </c>
      <c r="F191" s="102" t="s">
        <v>92</v>
      </c>
      <c r="G191" s="103">
        <v>1890000</v>
      </c>
      <c r="H191" s="104">
        <v>1039643.27</v>
      </c>
    </row>
    <row r="192" spans="1:8" ht="12.75" outlineLevel="1">
      <c r="A192" s="93" t="s">
        <v>145</v>
      </c>
      <c r="B192" s="94" t="s">
        <v>92</v>
      </c>
      <c r="C192" s="95" t="s">
        <v>136</v>
      </c>
      <c r="D192" s="95" t="s">
        <v>94</v>
      </c>
      <c r="E192" s="95" t="s">
        <v>92</v>
      </c>
      <c r="F192" s="96" t="s">
        <v>95</v>
      </c>
      <c r="G192" s="97">
        <v>1346700</v>
      </c>
      <c r="H192" s="98">
        <v>790241.59</v>
      </c>
    </row>
    <row r="193" spans="1:8" ht="25.5" outlineLevel="1">
      <c r="A193" s="93" t="s">
        <v>146</v>
      </c>
      <c r="B193" s="94" t="s">
        <v>92</v>
      </c>
      <c r="C193" s="95" t="s">
        <v>136</v>
      </c>
      <c r="D193" s="95" t="s">
        <v>94</v>
      </c>
      <c r="E193" s="95" t="s">
        <v>92</v>
      </c>
      <c r="F193" s="96" t="s">
        <v>96</v>
      </c>
      <c r="G193" s="97">
        <v>406600</v>
      </c>
      <c r="H193" s="98">
        <v>185943.85</v>
      </c>
    </row>
    <row r="194" spans="1:8" ht="12.75" outlineLevel="1">
      <c r="A194" s="93" t="s">
        <v>154</v>
      </c>
      <c r="B194" s="94" t="s">
        <v>92</v>
      </c>
      <c r="C194" s="95" t="s">
        <v>136</v>
      </c>
      <c r="D194" s="95" t="s">
        <v>94</v>
      </c>
      <c r="E194" s="95" t="s">
        <v>92</v>
      </c>
      <c r="F194" s="96" t="s">
        <v>99</v>
      </c>
      <c r="G194" s="97">
        <v>15000</v>
      </c>
      <c r="H194" s="98">
        <v>0</v>
      </c>
    </row>
    <row r="195" spans="1:8" ht="25.5" outlineLevel="1">
      <c r="A195" s="93" t="s">
        <v>156</v>
      </c>
      <c r="B195" s="94" t="s">
        <v>92</v>
      </c>
      <c r="C195" s="95" t="s">
        <v>136</v>
      </c>
      <c r="D195" s="95" t="s">
        <v>94</v>
      </c>
      <c r="E195" s="95" t="s">
        <v>92</v>
      </c>
      <c r="F195" s="96" t="s">
        <v>100</v>
      </c>
      <c r="G195" s="97">
        <v>4000</v>
      </c>
      <c r="H195" s="98">
        <v>1236</v>
      </c>
    </row>
    <row r="196" spans="1:8" ht="12.75" outlineLevel="1">
      <c r="A196" s="93" t="s">
        <v>149</v>
      </c>
      <c r="B196" s="94" t="s">
        <v>92</v>
      </c>
      <c r="C196" s="95" t="s">
        <v>136</v>
      </c>
      <c r="D196" s="95" t="s">
        <v>94</v>
      </c>
      <c r="E196" s="95" t="s">
        <v>92</v>
      </c>
      <c r="F196" s="96" t="s">
        <v>107</v>
      </c>
      <c r="G196" s="97">
        <v>78700</v>
      </c>
      <c r="H196" s="98">
        <v>32326</v>
      </c>
    </row>
    <row r="197" spans="1:8" ht="12.75" outlineLevel="1">
      <c r="A197" s="93" t="s">
        <v>150</v>
      </c>
      <c r="B197" s="94" t="s">
        <v>92</v>
      </c>
      <c r="C197" s="95" t="s">
        <v>136</v>
      </c>
      <c r="D197" s="95" t="s">
        <v>94</v>
      </c>
      <c r="E197" s="95" t="s">
        <v>92</v>
      </c>
      <c r="F197" s="96" t="s">
        <v>101</v>
      </c>
      <c r="G197" s="97">
        <v>1000</v>
      </c>
      <c r="H197" s="98">
        <v>975.83</v>
      </c>
    </row>
    <row r="198" spans="1:8" ht="25.5" outlineLevel="1">
      <c r="A198" s="93" t="s">
        <v>151</v>
      </c>
      <c r="B198" s="94" t="s">
        <v>92</v>
      </c>
      <c r="C198" s="95" t="s">
        <v>136</v>
      </c>
      <c r="D198" s="95" t="s">
        <v>94</v>
      </c>
      <c r="E198" s="95" t="s">
        <v>92</v>
      </c>
      <c r="F198" s="96" t="s">
        <v>102</v>
      </c>
      <c r="G198" s="97">
        <v>30000</v>
      </c>
      <c r="H198" s="98">
        <v>23920</v>
      </c>
    </row>
    <row r="199" spans="1:8" ht="25.5" outlineLevel="1">
      <c r="A199" s="93" t="s">
        <v>152</v>
      </c>
      <c r="B199" s="94" t="s">
        <v>92</v>
      </c>
      <c r="C199" s="95" t="s">
        <v>136</v>
      </c>
      <c r="D199" s="95" t="s">
        <v>94</v>
      </c>
      <c r="E199" s="95" t="s">
        <v>92</v>
      </c>
      <c r="F199" s="96" t="s">
        <v>103</v>
      </c>
      <c r="G199" s="97">
        <v>8000</v>
      </c>
      <c r="H199" s="98">
        <v>5000</v>
      </c>
    </row>
    <row r="200" spans="1:8" ht="25.5" outlineLevel="1">
      <c r="A200" s="99" t="s">
        <v>189</v>
      </c>
      <c r="B200" s="100" t="s">
        <v>92</v>
      </c>
      <c r="C200" s="101" t="s">
        <v>137</v>
      </c>
      <c r="D200" s="101" t="s">
        <v>94</v>
      </c>
      <c r="E200" s="101" t="s">
        <v>92</v>
      </c>
      <c r="F200" s="102" t="s">
        <v>92</v>
      </c>
      <c r="G200" s="103">
        <v>1302234</v>
      </c>
      <c r="H200" s="104">
        <v>398141.75</v>
      </c>
    </row>
    <row r="201" spans="1:8" ht="12.75" outlineLevel="1">
      <c r="A201" s="93" t="s">
        <v>149</v>
      </c>
      <c r="B201" s="94" t="s">
        <v>92</v>
      </c>
      <c r="C201" s="95" t="s">
        <v>137</v>
      </c>
      <c r="D201" s="95" t="s">
        <v>94</v>
      </c>
      <c r="E201" s="95" t="s">
        <v>92</v>
      </c>
      <c r="F201" s="96" t="s">
        <v>107</v>
      </c>
      <c r="G201" s="97">
        <v>185667</v>
      </c>
      <c r="H201" s="98">
        <v>19000</v>
      </c>
    </row>
    <row r="202" spans="1:8" ht="51" outlineLevel="1">
      <c r="A202" s="93" t="s">
        <v>168</v>
      </c>
      <c r="B202" s="94" t="s">
        <v>92</v>
      </c>
      <c r="C202" s="95" t="s">
        <v>137</v>
      </c>
      <c r="D202" s="95" t="s">
        <v>94</v>
      </c>
      <c r="E202" s="95" t="s">
        <v>92</v>
      </c>
      <c r="F202" s="96" t="s">
        <v>118</v>
      </c>
      <c r="G202" s="97">
        <v>1116567</v>
      </c>
      <c r="H202" s="98">
        <v>379141.75</v>
      </c>
    </row>
    <row r="203" spans="1:8" ht="25.5" outlineLevel="1">
      <c r="A203" s="99" t="s">
        <v>190</v>
      </c>
      <c r="B203" s="100" t="s">
        <v>92</v>
      </c>
      <c r="C203" s="101" t="s">
        <v>138</v>
      </c>
      <c r="D203" s="101" t="s">
        <v>94</v>
      </c>
      <c r="E203" s="101" t="s">
        <v>92</v>
      </c>
      <c r="F203" s="102" t="s">
        <v>92</v>
      </c>
      <c r="G203" s="103">
        <v>3000000</v>
      </c>
      <c r="H203" s="104">
        <v>758715.95</v>
      </c>
    </row>
    <row r="204" spans="1:8" ht="13.5" outlineLevel="1" thickBot="1">
      <c r="A204" s="93" t="s">
        <v>191</v>
      </c>
      <c r="B204" s="94" t="s">
        <v>92</v>
      </c>
      <c r="C204" s="95" t="s">
        <v>138</v>
      </c>
      <c r="D204" s="95" t="s">
        <v>94</v>
      </c>
      <c r="E204" s="95" t="s">
        <v>92</v>
      </c>
      <c r="F204" s="96" t="s">
        <v>139</v>
      </c>
      <c r="G204" s="97">
        <v>3000000</v>
      </c>
      <c r="H204" s="98">
        <v>758715.95</v>
      </c>
    </row>
    <row r="205" spans="1:12" s="43" customFormat="1" ht="40.5" customHeight="1" thickBot="1">
      <c r="A205" s="57" t="s">
        <v>77</v>
      </c>
      <c r="B205" s="80" t="s">
        <v>82</v>
      </c>
      <c r="C205" s="81"/>
      <c r="D205" s="81"/>
      <c r="E205" s="81"/>
      <c r="F205" s="82"/>
      <c r="G205" s="58">
        <f>'1. Доходы бюджета'!I12-'2. Расходы бюджета'!G6</f>
        <v>-50815459.339999914</v>
      </c>
      <c r="H205" s="58">
        <f>'1. Доходы бюджета'!S12-'2. Расходы бюджета'!H6</f>
        <v>-3908588.9499999285</v>
      </c>
      <c r="I205" s="40">
        <v>0.2071</v>
      </c>
      <c r="J205" s="39">
        <v>0</v>
      </c>
      <c r="K205" s="40">
        <v>0</v>
      </c>
      <c r="L205" s="39">
        <v>0</v>
      </c>
    </row>
    <row r="206" spans="1:12" ht="12.75">
      <c r="A206" s="55"/>
      <c r="B206" s="49"/>
      <c r="C206" s="49"/>
      <c r="D206" s="49"/>
      <c r="E206" s="49"/>
      <c r="F206" s="49"/>
      <c r="G206" s="46"/>
      <c r="H206" s="46"/>
      <c r="I206" s="36"/>
      <c r="J206" s="36"/>
      <c r="K206" s="36"/>
      <c r="L206" s="36"/>
    </row>
    <row r="207" spans="1:12" ht="12.75">
      <c r="A207" s="76"/>
      <c r="B207" s="76"/>
      <c r="C207" s="76"/>
      <c r="D207" s="76"/>
      <c r="E207" s="76"/>
      <c r="F207" s="76"/>
      <c r="G207" s="76"/>
      <c r="H207" s="76"/>
      <c r="I207" s="41"/>
      <c r="J207" s="41"/>
      <c r="K207" s="41"/>
      <c r="L207" s="41"/>
    </row>
    <row r="209" spans="1:8" s="43" customFormat="1" ht="12.75">
      <c r="A209" s="59" t="s">
        <v>91</v>
      </c>
      <c r="B209" s="59"/>
      <c r="C209" s="60"/>
      <c r="D209" s="60"/>
      <c r="E209" s="59" t="s">
        <v>141</v>
      </c>
      <c r="F209" s="59"/>
      <c r="G209" s="60"/>
      <c r="H209" s="60"/>
    </row>
  </sheetData>
  <sheetProtection/>
  <mergeCells count="8">
    <mergeCell ref="A207:H207"/>
    <mergeCell ref="B6:F6"/>
    <mergeCell ref="B205:F205"/>
    <mergeCell ref="A1:G1"/>
    <mergeCell ref="A2:J2"/>
    <mergeCell ref="A3:J3"/>
    <mergeCell ref="B4:F4"/>
    <mergeCell ref="B5:F5"/>
  </mergeCells>
  <printOptions/>
  <pageMargins left="0.787" right="0.59" top="0.59" bottom="0.59" header="0.393" footer="0.393"/>
  <pageSetup blackAndWhite="1" fitToHeight="20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m.kozlova</cp:lastModifiedBy>
  <cp:lastPrinted>2013-07-16T05:58:34Z</cp:lastPrinted>
  <dcterms:created xsi:type="dcterms:W3CDTF">2011-07-15T10:33:07Z</dcterms:created>
  <dcterms:modified xsi:type="dcterms:W3CDTF">2013-07-16T06:00:26Z</dcterms:modified>
  <cp:category/>
  <cp:version/>
  <cp:contentType/>
  <cp:contentStatus/>
</cp:coreProperties>
</file>